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L195" i="1" l="1"/>
  <c r="L176" i="1"/>
  <c r="J138" i="1"/>
  <c r="L138" i="1"/>
  <c r="H119" i="1"/>
  <c r="L119" i="1"/>
  <c r="L100" i="1"/>
  <c r="H81" i="1"/>
  <c r="J81" i="1"/>
  <c r="L81" i="1"/>
  <c r="L62" i="1"/>
  <c r="L43" i="1"/>
  <c r="L24" i="1"/>
  <c r="L157" i="1"/>
  <c r="I195" i="1"/>
  <c r="G195" i="1"/>
  <c r="I176" i="1"/>
  <c r="G176" i="1"/>
  <c r="I157" i="1"/>
  <c r="G157" i="1"/>
  <c r="I138" i="1"/>
  <c r="G138" i="1"/>
  <c r="I119" i="1"/>
  <c r="G119" i="1"/>
  <c r="I100" i="1"/>
  <c r="G100" i="1"/>
  <c r="G81" i="1"/>
  <c r="I81" i="1"/>
  <c r="F81" i="1"/>
  <c r="J62" i="1"/>
  <c r="I62" i="1"/>
  <c r="H62" i="1"/>
  <c r="G62" i="1"/>
  <c r="F62" i="1"/>
  <c r="H43" i="1"/>
  <c r="J43" i="1"/>
  <c r="I43" i="1"/>
  <c r="G43" i="1"/>
  <c r="F43" i="1"/>
  <c r="F24" i="1"/>
  <c r="J24" i="1"/>
  <c r="I24" i="1"/>
  <c r="G24" i="1"/>
  <c r="L196" i="1" l="1"/>
  <c r="J196" i="1"/>
  <c r="H196" i="1"/>
  <c r="I196" i="1"/>
  <c r="G196" i="1"/>
  <c r="F196" i="1"/>
</calcChain>
</file>

<file path=xl/sharedStrings.xml><?xml version="1.0" encoding="utf-8"?>
<sst xmlns="http://schemas.openxmlformats.org/spreadsheetml/2006/main" count="892" uniqueCount="405">
  <si>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</si>
  <si>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</si>
  <si>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</si>
  <si>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</si>
  <si>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</si>
  <si>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</si>
  <si>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</si>
  <si>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</si>
  <si>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</si>
  <si>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</si>
  <si>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</si>
  <si>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</si>
  <si>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</si>
  <si>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</si>
  <si>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</si>
  <si>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</si>
  <si>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</si>
  <si>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</si>
  <si>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</si>
  <si>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</si>
  <si>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</si>
  <si>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</si>
  <si>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</si>
  <si>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</si>
  <si>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</si>
  <si>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</si>
  <si>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</si>
  <si>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</si>
  <si>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</si>
  <si>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</si>
  <si>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</si>
  <si>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</si>
  <si>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</si>
  <si>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</si>
  <si>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</si>
  <si>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</si>
  <si>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</si>
  <si>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</si>
  <si>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</si>
  <si>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августа</t>
  </si>
  <si>
    <t>директор</t>
  </si>
  <si>
    <t>Коорецкая Л. Н.</t>
  </si>
  <si>
    <t>168/15</t>
  </si>
  <si>
    <t>4,19</t>
  </si>
  <si>
    <t>21,12</t>
  </si>
  <si>
    <t>12,07</t>
  </si>
  <si>
    <t>0,188</t>
  </si>
  <si>
    <t>193,92</t>
  </si>
  <si>
    <t>293/24</t>
  </si>
  <si>
    <t>Чай с сахаром</t>
  </si>
  <si>
    <t>0,2</t>
  </si>
  <si>
    <t>0,4</t>
  </si>
  <si>
    <t>15,01</t>
  </si>
  <si>
    <t>61,29</t>
  </si>
  <si>
    <t>392/52</t>
  </si>
  <si>
    <t>Хлеб ржаной</t>
  </si>
  <si>
    <t>2,64</t>
  </si>
  <si>
    <t>0,48</t>
  </si>
  <si>
    <t>13,68</t>
  </si>
  <si>
    <t>69,6</t>
  </si>
  <si>
    <t>Яблоко</t>
  </si>
  <si>
    <t>100-160</t>
  </si>
  <si>
    <t>9,8</t>
  </si>
  <si>
    <t>44,4</t>
  </si>
  <si>
    <t>338/68</t>
  </si>
  <si>
    <t>Батон</t>
  </si>
  <si>
    <t>2,02</t>
  </si>
  <si>
    <t>0,21</t>
  </si>
  <si>
    <t>13,12</t>
  </si>
  <si>
    <t>62,5</t>
  </si>
  <si>
    <t>Овощи сезонные</t>
  </si>
  <si>
    <t>0,7</t>
  </si>
  <si>
    <t>0,1</t>
  </si>
  <si>
    <t>2,3</t>
  </si>
  <si>
    <t>12,8</t>
  </si>
  <si>
    <t>71/48</t>
  </si>
  <si>
    <t>Рассольник со сметаной</t>
  </si>
  <si>
    <t>2,08</t>
  </si>
  <si>
    <t>4,9</t>
  </si>
  <si>
    <t>13,62</t>
  </si>
  <si>
    <t>106,95</t>
  </si>
  <si>
    <t>96/6</t>
  </si>
  <si>
    <t>Макароны отварные со сливочным маслом</t>
  </si>
  <si>
    <t>5,7</t>
  </si>
  <si>
    <t>3,43</t>
  </si>
  <si>
    <t>36,45</t>
  </si>
  <si>
    <t>199,47</t>
  </si>
  <si>
    <t>203/17</t>
  </si>
  <si>
    <t>Бефстроганов (свинина)</t>
  </si>
  <si>
    <t>5,75</t>
  </si>
  <si>
    <t>4,45</t>
  </si>
  <si>
    <t>79,63</t>
  </si>
  <si>
    <t>151/26</t>
  </si>
  <si>
    <t>Сок фруктовый</t>
  </si>
  <si>
    <t>20,2</t>
  </si>
  <si>
    <t>86,6</t>
  </si>
  <si>
    <t>389/69</t>
  </si>
  <si>
    <t>Каша манная молочная</t>
  </si>
  <si>
    <t>7,18</t>
  </si>
  <si>
    <t>6,51</t>
  </si>
  <si>
    <t>23,54</t>
  </si>
  <si>
    <t>93/12</t>
  </si>
  <si>
    <t>4,64</t>
  </si>
  <si>
    <t>15/30</t>
  </si>
  <si>
    <t>Чай с лимоном</t>
  </si>
  <si>
    <t>0,26</t>
  </si>
  <si>
    <t>0,06</t>
  </si>
  <si>
    <t>15,22</t>
  </si>
  <si>
    <t>62,46</t>
  </si>
  <si>
    <t>377/53</t>
  </si>
  <si>
    <t>Хлеб</t>
  </si>
  <si>
    <t>Яблоко свежее</t>
  </si>
  <si>
    <t>338/52</t>
  </si>
  <si>
    <t>Салат из свеклы с растительным маслом</t>
  </si>
  <si>
    <t>0,86</t>
  </si>
  <si>
    <t>3,05</t>
  </si>
  <si>
    <t>5,13</t>
  </si>
  <si>
    <t>51,41</t>
  </si>
  <si>
    <t>33/45</t>
  </si>
  <si>
    <t>Борщ со сметанной</t>
  </si>
  <si>
    <t>1,77</t>
  </si>
  <si>
    <t>2,65</t>
  </si>
  <si>
    <t>12,74</t>
  </si>
  <si>
    <t>81,89</t>
  </si>
  <si>
    <t>84/1</t>
  </si>
  <si>
    <t>Котлеты рыбные</t>
  </si>
  <si>
    <t>19,91</t>
  </si>
  <si>
    <t>10,48</t>
  </si>
  <si>
    <t>2,68</t>
  </si>
  <si>
    <t>132,4</t>
  </si>
  <si>
    <t>255/31</t>
  </si>
  <si>
    <t>Пюре картофельное</t>
  </si>
  <si>
    <t>3,29</t>
  </si>
  <si>
    <t>7,06</t>
  </si>
  <si>
    <t>22,21</t>
  </si>
  <si>
    <t>165,54</t>
  </si>
  <si>
    <t>312/20</t>
  </si>
  <si>
    <t>Компот из смеси сухофруктов</t>
  </si>
  <si>
    <t>0,22</t>
  </si>
  <si>
    <t>24,42</t>
  </si>
  <si>
    <t>98,56</t>
  </si>
  <si>
    <t>349/55</t>
  </si>
  <si>
    <t>12,05</t>
  </si>
  <si>
    <t>17,15</t>
  </si>
  <si>
    <t>219/34</t>
  </si>
  <si>
    <t>Сметанный соус</t>
  </si>
  <si>
    <t>4,06</t>
  </si>
  <si>
    <t>40,96</t>
  </si>
  <si>
    <t>12,62</t>
  </si>
  <si>
    <t>354/43</t>
  </si>
  <si>
    <t>0,05</t>
  </si>
  <si>
    <t>Салат из сезонных овощей с луком</t>
  </si>
  <si>
    <t>Суп картофельные с крупой (пшено)</t>
  </si>
  <si>
    <t>2,18</t>
  </si>
  <si>
    <t>2,84</t>
  </si>
  <si>
    <t>14,29</t>
  </si>
  <si>
    <t>91,5</t>
  </si>
  <si>
    <t>80/2</t>
  </si>
  <si>
    <t>Плов из птицы</t>
  </si>
  <si>
    <t>22,35</t>
  </si>
  <si>
    <t>26,13</t>
  </si>
  <si>
    <t>47,23</t>
  </si>
  <si>
    <t>313,76</t>
  </si>
  <si>
    <t>291/18</t>
  </si>
  <si>
    <t>18,1</t>
  </si>
  <si>
    <t>30,8</t>
  </si>
  <si>
    <t>2,4</t>
  </si>
  <si>
    <t>Омлет на натуральном молоке с сыром</t>
  </si>
  <si>
    <t>1,2</t>
  </si>
  <si>
    <t>5,4</t>
  </si>
  <si>
    <t>5,1</t>
  </si>
  <si>
    <t>73,20</t>
  </si>
  <si>
    <t>389/71</t>
  </si>
  <si>
    <t>Суп картофельный с горохом</t>
  </si>
  <si>
    <t>4,84</t>
  </si>
  <si>
    <t>3,1</t>
  </si>
  <si>
    <t>16,9</t>
  </si>
  <si>
    <t>144,86</t>
  </si>
  <si>
    <t>102/7</t>
  </si>
  <si>
    <t>Биточек мясной</t>
  </si>
  <si>
    <t>11,93</t>
  </si>
  <si>
    <t>12,621</t>
  </si>
  <si>
    <t>8,09</t>
  </si>
  <si>
    <t>282/27</t>
  </si>
  <si>
    <t>Каша из круп вязкая (ячневая)</t>
  </si>
  <si>
    <t>7,51</t>
  </si>
  <si>
    <t>8,34</t>
  </si>
  <si>
    <t>177/16</t>
  </si>
  <si>
    <t>Компот из ягод</t>
  </si>
  <si>
    <t>526/65</t>
  </si>
  <si>
    <t>пром/62</t>
  </si>
  <si>
    <t>30,44</t>
  </si>
  <si>
    <t>Птица тушенная</t>
  </si>
  <si>
    <t xml:space="preserve">Чай с лимоном </t>
  </si>
  <si>
    <t>Консервы закусочные порциями (икра кабачковая)</t>
  </si>
  <si>
    <t>1,4</t>
  </si>
  <si>
    <t>1,7</t>
  </si>
  <si>
    <t>11,1</t>
  </si>
  <si>
    <t>65,6</t>
  </si>
  <si>
    <t>50/50</t>
  </si>
  <si>
    <t>Консервы закусочные порциями (кукуруза консервировання)</t>
  </si>
  <si>
    <t>Щи из свежей капусты со сметанной</t>
  </si>
  <si>
    <t>6,96</t>
  </si>
  <si>
    <t>9,54</t>
  </si>
  <si>
    <t>3,39</t>
  </si>
  <si>
    <t>67,8</t>
  </si>
  <si>
    <t>88/3</t>
  </si>
  <si>
    <t>Жаркое по-домашнему</t>
  </si>
  <si>
    <t>14,27</t>
  </si>
  <si>
    <t>25,51</t>
  </si>
  <si>
    <t>294,21</t>
  </si>
  <si>
    <t>259/21</t>
  </si>
  <si>
    <t>Макароны отварные с сыром</t>
  </si>
  <si>
    <t>203/74</t>
  </si>
  <si>
    <t>Батон с маслом</t>
  </si>
  <si>
    <t>4,73</t>
  </si>
  <si>
    <t>13,9</t>
  </si>
  <si>
    <t>14,56</t>
  </si>
  <si>
    <t>Овощи сезонные (помидор)</t>
  </si>
  <si>
    <t>1,0</t>
  </si>
  <si>
    <t>67/4</t>
  </si>
  <si>
    <t>Овощи сезонные (огурец)</t>
  </si>
  <si>
    <t>71/49</t>
  </si>
  <si>
    <t>Суп картофелтный с крупой (гречка)</t>
  </si>
  <si>
    <t>Каша рисовая молочная</t>
  </si>
  <si>
    <t>3,9</t>
  </si>
  <si>
    <t>6,3</t>
  </si>
  <si>
    <t>21,6</t>
  </si>
  <si>
    <t>177/14</t>
  </si>
  <si>
    <t>Бутерброд с сыром</t>
  </si>
  <si>
    <t>52/10/12</t>
  </si>
  <si>
    <t>6,88</t>
  </si>
  <si>
    <t>14,57</t>
  </si>
  <si>
    <t>Винегрет овощной</t>
  </si>
  <si>
    <t>1,5</t>
  </si>
  <si>
    <t>3,47</t>
  </si>
  <si>
    <t>6,77</t>
  </si>
  <si>
    <t>64,3</t>
  </si>
  <si>
    <t>67/44</t>
  </si>
  <si>
    <t>Суп картофельный с клецками</t>
  </si>
  <si>
    <t>108/8</t>
  </si>
  <si>
    <t>Рыба тушенная в сметанном соусе</t>
  </si>
  <si>
    <t>232/25</t>
  </si>
  <si>
    <t>картофель отварной</t>
  </si>
  <si>
    <t>2,9</t>
  </si>
  <si>
    <t>4,4</t>
  </si>
  <si>
    <t>204/19</t>
  </si>
  <si>
    <t>Вареники ленивые</t>
  </si>
  <si>
    <t>17,54</t>
  </si>
  <si>
    <t>287,0</t>
  </si>
  <si>
    <t>230/40</t>
  </si>
  <si>
    <t>Салат из капусты с морковкой</t>
  </si>
  <si>
    <t>0,9</t>
  </si>
  <si>
    <t>1,31</t>
  </si>
  <si>
    <t>5,6</t>
  </si>
  <si>
    <t>37,79</t>
  </si>
  <si>
    <t>45/46</t>
  </si>
  <si>
    <t>Суп картофельный с вермишелью</t>
  </si>
  <si>
    <t>114,86</t>
  </si>
  <si>
    <t>Котлета мясная</t>
  </si>
  <si>
    <t>12,44</t>
  </si>
  <si>
    <t>9,24</t>
  </si>
  <si>
    <t>12,56</t>
  </si>
  <si>
    <t>268/28</t>
  </si>
  <si>
    <t>Каша из круп вязкая (пшено)</t>
  </si>
  <si>
    <t>207,0</t>
  </si>
  <si>
    <t>Салат из сезонных овощей ( огурец) с луком</t>
  </si>
  <si>
    <t>70/47</t>
  </si>
  <si>
    <t>Тефтели</t>
  </si>
  <si>
    <t>13,49</t>
  </si>
  <si>
    <t>16,19</t>
  </si>
  <si>
    <t>17,18</t>
  </si>
  <si>
    <t>254,09</t>
  </si>
  <si>
    <t>279/33</t>
  </si>
  <si>
    <t>Макароны отварные</t>
  </si>
  <si>
    <t>Яйцо отварное</t>
  </si>
  <si>
    <t>30,80</t>
  </si>
  <si>
    <t>209/42</t>
  </si>
  <si>
    <t>Консервы закусочные порциями (зеленый горошек)</t>
  </si>
  <si>
    <t>389/7</t>
  </si>
  <si>
    <t>Суп картофельный с крупой и рыбными консервами</t>
  </si>
  <si>
    <t>2,8</t>
  </si>
  <si>
    <t>23,1</t>
  </si>
  <si>
    <t>106/4</t>
  </si>
  <si>
    <t>каша из круп вязкая (рисовая)</t>
  </si>
  <si>
    <t>3,7</t>
  </si>
  <si>
    <t>5,37</t>
  </si>
  <si>
    <t>36,68</t>
  </si>
  <si>
    <t>209,8</t>
  </si>
  <si>
    <t>176/16</t>
  </si>
  <si>
    <t>24,47</t>
  </si>
  <si>
    <t>1,81</t>
  </si>
  <si>
    <t>1,92</t>
  </si>
  <si>
    <t>5,86</t>
  </si>
  <si>
    <t>47,09</t>
  </si>
  <si>
    <t>5,28</t>
  </si>
  <si>
    <t>4,38</t>
  </si>
  <si>
    <t>1,63</t>
  </si>
  <si>
    <t>Каша гречневая с маслом и птица тушенная</t>
  </si>
  <si>
    <t>27,69</t>
  </si>
  <si>
    <t>16,26</t>
  </si>
  <si>
    <t>32,508</t>
  </si>
  <si>
    <t>387,19</t>
  </si>
  <si>
    <t>35,13</t>
  </si>
  <si>
    <t>Пром./62</t>
  </si>
  <si>
    <t>13,98</t>
  </si>
  <si>
    <t>5,22</t>
  </si>
  <si>
    <t>41,62</t>
  </si>
  <si>
    <t>1,96</t>
  </si>
  <si>
    <t>11,58</t>
  </si>
  <si>
    <t>Бутерброд</t>
  </si>
  <si>
    <t>6,66</t>
  </si>
  <si>
    <t>7,01</t>
  </si>
  <si>
    <t>13,14</t>
  </si>
  <si>
    <t>208,1</t>
  </si>
  <si>
    <t>Батон с маслом  и сыром</t>
  </si>
  <si>
    <t>13,55</t>
  </si>
  <si>
    <t>4,02</t>
  </si>
  <si>
    <t>2,90</t>
  </si>
  <si>
    <t>19,19</t>
  </si>
  <si>
    <t>20,95</t>
  </si>
  <si>
    <t>9,28</t>
  </si>
  <si>
    <t>71,0</t>
  </si>
  <si>
    <t>2,38</t>
  </si>
  <si>
    <t>259,0</t>
  </si>
  <si>
    <t>40,00</t>
  </si>
  <si>
    <t>Сырники из творога со сметанным соусом</t>
  </si>
  <si>
    <t>53,01</t>
  </si>
  <si>
    <t>29,77</t>
  </si>
  <si>
    <t>330,2</t>
  </si>
  <si>
    <t>65,7</t>
  </si>
  <si>
    <t>52,8</t>
  </si>
  <si>
    <t>15,7</t>
  </si>
  <si>
    <t>2,73</t>
  </si>
  <si>
    <t>4,90</t>
  </si>
  <si>
    <t>28,27</t>
  </si>
  <si>
    <t>11,00</t>
  </si>
  <si>
    <t>216/61</t>
  </si>
  <si>
    <t>16,48</t>
  </si>
  <si>
    <t>259,00</t>
  </si>
  <si>
    <t>0,59</t>
  </si>
  <si>
    <t>Напиток</t>
  </si>
  <si>
    <t>Сок</t>
  </si>
  <si>
    <t>377/36</t>
  </si>
  <si>
    <t>20,00</t>
  </si>
  <si>
    <t>Соленый помидор</t>
  </si>
  <si>
    <t>2,80</t>
  </si>
  <si>
    <t>16,0</t>
  </si>
  <si>
    <t>1,6</t>
  </si>
  <si>
    <t>5,67</t>
  </si>
  <si>
    <t>9,85</t>
  </si>
  <si>
    <t>Каша из круп вязкая (рисовая) и птица тушенная</t>
  </si>
  <si>
    <t>28,63</t>
  </si>
  <si>
    <t>20,41</t>
  </si>
  <si>
    <t>30,63</t>
  </si>
  <si>
    <t>420,92</t>
  </si>
  <si>
    <t>32,94</t>
  </si>
  <si>
    <t>3,12</t>
  </si>
  <si>
    <t>0,65</t>
  </si>
  <si>
    <t>Закуска</t>
  </si>
  <si>
    <t>15,00</t>
  </si>
  <si>
    <t>9,78</t>
  </si>
  <si>
    <t>Пром./55</t>
  </si>
  <si>
    <t>14,39</t>
  </si>
  <si>
    <t>24,19</t>
  </si>
  <si>
    <t>Фрукт</t>
  </si>
  <si>
    <t>10,36</t>
  </si>
  <si>
    <t>8,06</t>
  </si>
  <si>
    <t>139,0</t>
  </si>
  <si>
    <t>100/2</t>
  </si>
  <si>
    <t>2,7</t>
  </si>
  <si>
    <t>5,34</t>
  </si>
  <si>
    <t>30,61</t>
  </si>
  <si>
    <t>1,79</t>
  </si>
  <si>
    <t>14,83</t>
  </si>
  <si>
    <t>168,0</t>
  </si>
  <si>
    <t>161,0</t>
  </si>
  <si>
    <t>30/64</t>
  </si>
  <si>
    <t>14,74</t>
  </si>
  <si>
    <t>17,0</t>
  </si>
  <si>
    <t>3,33</t>
  </si>
  <si>
    <t>3,62</t>
  </si>
  <si>
    <t>20,43</t>
  </si>
  <si>
    <t>8,41</t>
  </si>
  <si>
    <t>11,0</t>
  </si>
  <si>
    <t>Соус</t>
  </si>
  <si>
    <t>382,0</t>
  </si>
  <si>
    <t>Каша гречневая расыпчатая с печенью тушенной в соусе</t>
  </si>
  <si>
    <t>19,53</t>
  </si>
  <si>
    <t>17,44</t>
  </si>
  <si>
    <t>38,05</t>
  </si>
  <si>
    <t>387,25</t>
  </si>
  <si>
    <t>33,99</t>
  </si>
  <si>
    <t>11,8</t>
  </si>
  <si>
    <t>7,72</t>
  </si>
  <si>
    <t>39,52</t>
  </si>
  <si>
    <t>5,40</t>
  </si>
  <si>
    <t>пром./62</t>
  </si>
  <si>
    <t>102/67</t>
  </si>
  <si>
    <t>7,42</t>
  </si>
  <si>
    <t>10,50</t>
  </si>
  <si>
    <t>30/63</t>
  </si>
  <si>
    <t>11,15</t>
  </si>
  <si>
    <t>26,93</t>
  </si>
  <si>
    <t>6,01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</si>
</sst>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/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 t="s">
        <v>39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298</v>
      </c>
      <c r="F6" s="40">
        <v>240</v>
      </c>
      <c r="G6" s="51" t="s">
        <v>299</v>
      </c>
      <c r="H6" s="51" t="s">
        <v>300</v>
      </c>
      <c r="I6" s="51" t="s">
        <v>301</v>
      </c>
      <c r="J6" s="51" t="s">
        <v>302</v>
      </c>
      <c r="K6" s="54" t="s">
        <v>42</v>
      </c>
      <c r="L6" s="40" t="s">
        <v>303</v>
      </c>
    </row>
    <row r="7" spans="1:12" ht="15" x14ac:dyDescent="0.25">
      <c r="A7" s="23"/>
      <c r="B7" s="15"/>
      <c r="C7" s="11"/>
      <c r="D7" s="6"/>
      <c r="E7" s="52"/>
      <c r="F7" s="43"/>
      <c r="G7" s="53"/>
      <c r="H7" s="53"/>
      <c r="I7" s="53"/>
      <c r="J7" s="53"/>
      <c r="K7" s="54"/>
      <c r="L7" s="43"/>
    </row>
    <row r="8" spans="1:12" ht="15" x14ac:dyDescent="0.25">
      <c r="A8" s="23"/>
      <c r="B8" s="15"/>
      <c r="C8" s="11"/>
      <c r="D8" s="7" t="s">
        <v>22</v>
      </c>
      <c r="E8" s="52" t="s">
        <v>49</v>
      </c>
      <c r="F8" s="43">
        <v>200</v>
      </c>
      <c r="G8" s="53" t="s">
        <v>50</v>
      </c>
      <c r="H8" s="53" t="s">
        <v>51</v>
      </c>
      <c r="I8" s="53" t="s">
        <v>52</v>
      </c>
      <c r="J8" s="53" t="s">
        <v>53</v>
      </c>
      <c r="K8" s="54" t="s">
        <v>54</v>
      </c>
      <c r="L8" s="43" t="s">
        <v>292</v>
      </c>
    </row>
    <row r="9" spans="1:12" ht="15" x14ac:dyDescent="0.25">
      <c r="A9" s="23"/>
      <c r="B9" s="15"/>
      <c r="C9" s="11"/>
      <c r="D9" s="7" t="s">
        <v>23</v>
      </c>
      <c r="E9" s="52" t="s">
        <v>55</v>
      </c>
      <c r="F9" s="43">
        <v>20</v>
      </c>
      <c r="G9" s="53" t="s">
        <v>56</v>
      </c>
      <c r="H9" s="53" t="s">
        <v>57</v>
      </c>
      <c r="I9" s="53" t="s">
        <v>58</v>
      </c>
      <c r="J9" s="53" t="s">
        <v>324</v>
      </c>
      <c r="K9" s="44" t="s">
        <v>304</v>
      </c>
      <c r="L9" s="43" t="s">
        <v>297</v>
      </c>
    </row>
    <row r="10" spans="1:12" ht="15" x14ac:dyDescent="0.25">
      <c r="A10" s="23"/>
      <c r="B10" s="15"/>
      <c r="C10" s="11"/>
      <c r="D10" s="7" t="s">
        <v>24</v>
      </c>
      <c r="E10" s="52" t="s">
        <v>60</v>
      </c>
      <c r="F10" s="53" t="s">
        <v>61</v>
      </c>
      <c r="G10" s="53" t="s">
        <v>51</v>
      </c>
      <c r="H10" s="53" t="s">
        <v>51</v>
      </c>
      <c r="I10" s="53" t="s">
        <v>62</v>
      </c>
      <c r="J10" s="53" t="s">
        <v>63</v>
      </c>
      <c r="K10" s="54" t="s">
        <v>64</v>
      </c>
      <c r="L10" s="43" t="s">
        <v>305</v>
      </c>
    </row>
    <row r="11" spans="1:12" ht="15" x14ac:dyDescent="0.25">
      <c r="A11" s="23"/>
      <c r="B11" s="15"/>
      <c r="C11" s="11"/>
      <c r="D11" s="6"/>
      <c r="E11" s="52"/>
      <c r="F11" s="43"/>
      <c r="G11" s="53"/>
      <c r="H11" s="53"/>
      <c r="I11" s="53"/>
      <c r="J11" s="5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70</v>
      </c>
      <c r="F14" s="43">
        <v>60</v>
      </c>
      <c r="G14" s="53" t="s">
        <v>71</v>
      </c>
      <c r="H14" s="53" t="s">
        <v>72</v>
      </c>
      <c r="I14" s="53" t="s">
        <v>73</v>
      </c>
      <c r="J14" s="53" t="s">
        <v>74</v>
      </c>
      <c r="K14" s="54" t="s">
        <v>75</v>
      </c>
      <c r="L14" s="43" t="s">
        <v>281</v>
      </c>
    </row>
    <row r="15" spans="1:12" ht="15" x14ac:dyDescent="0.25">
      <c r="A15" s="23"/>
      <c r="B15" s="15"/>
      <c r="C15" s="11"/>
      <c r="D15" s="7" t="s">
        <v>27</v>
      </c>
      <c r="E15" s="52" t="s">
        <v>76</v>
      </c>
      <c r="F15" s="43">
        <v>200</v>
      </c>
      <c r="G15" s="53" t="s">
        <v>77</v>
      </c>
      <c r="H15" s="53" t="s">
        <v>78</v>
      </c>
      <c r="I15" s="53" t="s">
        <v>79</v>
      </c>
      <c r="J15" s="53" t="s">
        <v>80</v>
      </c>
      <c r="K15" s="54" t="s">
        <v>81</v>
      </c>
      <c r="L15" s="43" t="s">
        <v>306</v>
      </c>
    </row>
    <row r="16" spans="1:12" ht="15" x14ac:dyDescent="0.25">
      <c r="A16" s="23"/>
      <c r="B16" s="15"/>
      <c r="C16" s="11"/>
      <c r="D16" s="7" t="s">
        <v>28</v>
      </c>
      <c r="E16" s="52" t="s">
        <v>88</v>
      </c>
      <c r="F16" s="43">
        <v>90</v>
      </c>
      <c r="G16" s="53" t="s">
        <v>89</v>
      </c>
      <c r="H16" s="53" t="s">
        <v>90</v>
      </c>
      <c r="I16" s="53" t="s">
        <v>43</v>
      </c>
      <c r="J16" s="53" t="s">
        <v>91</v>
      </c>
      <c r="K16" s="54" t="s">
        <v>92</v>
      </c>
      <c r="L16" s="43" t="s">
        <v>307</v>
      </c>
    </row>
    <row r="17" spans="1:12" ht="15" x14ac:dyDescent="0.25">
      <c r="A17" s="23"/>
      <c r="B17" s="15"/>
      <c r="C17" s="11"/>
      <c r="D17" s="7" t="s">
        <v>29</v>
      </c>
      <c r="E17" s="52" t="s">
        <v>82</v>
      </c>
      <c r="F17" s="43">
        <v>150</v>
      </c>
      <c r="G17" s="53" t="s">
        <v>83</v>
      </c>
      <c r="H17" s="53" t="s">
        <v>84</v>
      </c>
      <c r="I17" s="53" t="s">
        <v>85</v>
      </c>
      <c r="J17" s="53" t="s">
        <v>86</v>
      </c>
      <c r="K17" s="54" t="s">
        <v>87</v>
      </c>
      <c r="L17" s="43" t="s">
        <v>169</v>
      </c>
    </row>
    <row r="18" spans="1:12" ht="15" x14ac:dyDescent="0.25">
      <c r="A18" s="23"/>
      <c r="B18" s="15"/>
      <c r="C18" s="11"/>
      <c r="D18" s="7" t="s">
        <v>30</v>
      </c>
      <c r="E18" s="52" t="s">
        <v>93</v>
      </c>
      <c r="F18" s="43">
        <v>200</v>
      </c>
      <c r="G18" s="43">
        <v>1</v>
      </c>
      <c r="H18" s="53" t="s">
        <v>50</v>
      </c>
      <c r="I18" s="53" t="s">
        <v>94</v>
      </c>
      <c r="J18" s="53" t="s">
        <v>95</v>
      </c>
      <c r="K18" s="54" t="s">
        <v>96</v>
      </c>
      <c r="L18" s="43">
        <v>11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2" t="s">
        <v>55</v>
      </c>
      <c r="F20" s="43">
        <v>60</v>
      </c>
      <c r="G20" s="53" t="s">
        <v>56</v>
      </c>
      <c r="H20" s="53" t="s">
        <v>57</v>
      </c>
      <c r="I20" s="53" t="s">
        <v>58</v>
      </c>
      <c r="J20" s="53" t="s">
        <v>324</v>
      </c>
      <c r="K20" s="44" t="s">
        <v>304</v>
      </c>
      <c r="L20" s="43" t="s">
        <v>308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1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11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1220</v>
      </c>
      <c r="G24" s="32">
        <f t="shared" ref="G24:J24" si="4">G13+G23</f>
        <v>1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11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97</v>
      </c>
      <c r="F25" s="40">
        <v>180</v>
      </c>
      <c r="G25" s="51" t="s">
        <v>98</v>
      </c>
      <c r="H25" s="51" t="s">
        <v>99</v>
      </c>
      <c r="I25" s="51" t="s">
        <v>100</v>
      </c>
      <c r="J25" s="40">
        <v>182</v>
      </c>
      <c r="K25" s="56" t="s">
        <v>101</v>
      </c>
      <c r="L25" s="40" t="s">
        <v>309</v>
      </c>
    </row>
    <row r="26" spans="1:12" ht="15" x14ac:dyDescent="0.25">
      <c r="A26" s="14"/>
      <c r="B26" s="15"/>
      <c r="C26" s="11"/>
      <c r="D26" s="6" t="s">
        <v>310</v>
      </c>
      <c r="E26" s="52" t="s">
        <v>315</v>
      </c>
      <c r="F26" s="43">
        <v>60</v>
      </c>
      <c r="G26" s="53" t="s">
        <v>311</v>
      </c>
      <c r="H26" s="53" t="s">
        <v>312</v>
      </c>
      <c r="I26" s="53" t="s">
        <v>313</v>
      </c>
      <c r="J26" s="53" t="s">
        <v>314</v>
      </c>
      <c r="K26" s="54" t="s">
        <v>103</v>
      </c>
      <c r="L26" s="43" t="s">
        <v>316</v>
      </c>
    </row>
    <row r="27" spans="1:12" ht="15" x14ac:dyDescent="0.25">
      <c r="A27" s="14"/>
      <c r="B27" s="15"/>
      <c r="C27" s="11"/>
      <c r="D27" s="7" t="s">
        <v>22</v>
      </c>
      <c r="E27" s="52" t="s">
        <v>104</v>
      </c>
      <c r="F27" s="43">
        <v>200</v>
      </c>
      <c r="G27" s="53" t="s">
        <v>105</v>
      </c>
      <c r="H27" s="53" t="s">
        <v>106</v>
      </c>
      <c r="I27" s="53" t="s">
        <v>107</v>
      </c>
      <c r="J27" s="53" t="s">
        <v>108</v>
      </c>
      <c r="K27" s="54" t="s">
        <v>109</v>
      </c>
      <c r="L27" s="43" t="s">
        <v>317</v>
      </c>
    </row>
    <row r="28" spans="1:12" ht="15" x14ac:dyDescent="0.25">
      <c r="A28" s="14"/>
      <c r="B28" s="15"/>
      <c r="C28" s="11"/>
      <c r="D28" s="7" t="s">
        <v>23</v>
      </c>
      <c r="E28" s="52"/>
      <c r="F28" s="43"/>
      <c r="G28" s="53"/>
      <c r="H28" s="53"/>
      <c r="I28" s="53"/>
      <c r="J28" s="5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2" t="s">
        <v>111</v>
      </c>
      <c r="F29" s="53" t="s">
        <v>61</v>
      </c>
      <c r="G29" s="53" t="s">
        <v>51</v>
      </c>
      <c r="H29" s="53" t="s">
        <v>51</v>
      </c>
      <c r="I29" s="53" t="s">
        <v>62</v>
      </c>
      <c r="J29" s="53" t="s">
        <v>63</v>
      </c>
      <c r="K29" s="54" t="s">
        <v>112</v>
      </c>
      <c r="L29" s="43" t="s">
        <v>316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182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113</v>
      </c>
      <c r="F33" s="43">
        <v>60</v>
      </c>
      <c r="G33" s="53" t="s">
        <v>114</v>
      </c>
      <c r="H33" s="53" t="s">
        <v>115</v>
      </c>
      <c r="I33" s="53" t="s">
        <v>116</v>
      </c>
      <c r="J33" s="53" t="s">
        <v>117</v>
      </c>
      <c r="K33" s="54" t="s">
        <v>118</v>
      </c>
      <c r="L33" s="43" t="s">
        <v>318</v>
      </c>
    </row>
    <row r="34" spans="1:12" ht="15" x14ac:dyDescent="0.25">
      <c r="A34" s="14"/>
      <c r="B34" s="15"/>
      <c r="C34" s="11"/>
      <c r="D34" s="7" t="s">
        <v>27</v>
      </c>
      <c r="E34" s="52" t="s">
        <v>119</v>
      </c>
      <c r="F34" s="43">
        <v>200</v>
      </c>
      <c r="G34" s="53" t="s">
        <v>120</v>
      </c>
      <c r="H34" s="53" t="s">
        <v>121</v>
      </c>
      <c r="I34" s="53" t="s">
        <v>122</v>
      </c>
      <c r="J34" s="53" t="s">
        <v>123</v>
      </c>
      <c r="K34" s="54" t="s">
        <v>124</v>
      </c>
      <c r="L34" s="43" t="s">
        <v>319</v>
      </c>
    </row>
    <row r="35" spans="1:12" ht="15" x14ac:dyDescent="0.25">
      <c r="A35" s="14"/>
      <c r="B35" s="15"/>
      <c r="C35" s="11"/>
      <c r="D35" s="7" t="s">
        <v>28</v>
      </c>
      <c r="E35" s="52" t="s">
        <v>125</v>
      </c>
      <c r="F35" s="43">
        <v>90</v>
      </c>
      <c r="G35" s="53" t="s">
        <v>126</v>
      </c>
      <c r="H35" s="53" t="s">
        <v>127</v>
      </c>
      <c r="I35" s="53" t="s">
        <v>128</v>
      </c>
      <c r="J35" s="53" t="s">
        <v>129</v>
      </c>
      <c r="K35" s="54" t="s">
        <v>130</v>
      </c>
      <c r="L35" s="43" t="s">
        <v>320</v>
      </c>
    </row>
    <row r="36" spans="1:12" ht="15" x14ac:dyDescent="0.25">
      <c r="A36" s="14"/>
      <c r="B36" s="15"/>
      <c r="C36" s="11"/>
      <c r="D36" s="7" t="s">
        <v>29</v>
      </c>
      <c r="E36" s="52" t="s">
        <v>131</v>
      </c>
      <c r="F36" s="43">
        <v>150</v>
      </c>
      <c r="G36" s="53" t="s">
        <v>132</v>
      </c>
      <c r="H36" s="53" t="s">
        <v>133</v>
      </c>
      <c r="I36" s="53" t="s">
        <v>134</v>
      </c>
      <c r="J36" s="53" t="s">
        <v>135</v>
      </c>
      <c r="K36" s="54" t="s">
        <v>136</v>
      </c>
      <c r="L36" s="43" t="s">
        <v>321</v>
      </c>
    </row>
    <row r="37" spans="1:12" ht="15" x14ac:dyDescent="0.25">
      <c r="A37" s="14"/>
      <c r="B37" s="15"/>
      <c r="C37" s="11"/>
      <c r="D37" s="7" t="s">
        <v>30</v>
      </c>
      <c r="E37" s="52" t="s">
        <v>137</v>
      </c>
      <c r="F37" s="43">
        <v>200</v>
      </c>
      <c r="G37" s="53" t="s">
        <v>138</v>
      </c>
      <c r="H37" s="43">
        <v>0</v>
      </c>
      <c r="I37" s="53" t="s">
        <v>139</v>
      </c>
      <c r="J37" s="53" t="s">
        <v>140</v>
      </c>
      <c r="K37" s="54" t="s">
        <v>141</v>
      </c>
      <c r="L37" s="43" t="s">
        <v>296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2" t="s">
        <v>55</v>
      </c>
      <c r="F39" s="43">
        <v>60</v>
      </c>
      <c r="G39" s="53" t="s">
        <v>56</v>
      </c>
      <c r="H39" s="53" t="s">
        <v>57</v>
      </c>
      <c r="I39" s="53" t="s">
        <v>58</v>
      </c>
      <c r="J39" s="53" t="s">
        <v>324</v>
      </c>
      <c r="K39" s="44" t="s">
        <v>304</v>
      </c>
      <c r="L39" s="43" t="s">
        <v>308</v>
      </c>
    </row>
    <row r="40" spans="1:12" ht="15" x14ac:dyDescent="0.25">
      <c r="A40" s="14"/>
      <c r="B40" s="15"/>
      <c r="C40" s="11"/>
      <c r="D40" s="6" t="s">
        <v>65</v>
      </c>
      <c r="E40" s="42" t="s">
        <v>65</v>
      </c>
      <c r="F40" s="43">
        <v>20</v>
      </c>
      <c r="G40" s="43" t="s">
        <v>56</v>
      </c>
      <c r="H40" s="43" t="s">
        <v>57</v>
      </c>
      <c r="I40" s="43" t="s">
        <v>58</v>
      </c>
      <c r="J40" s="43" t="s">
        <v>322</v>
      </c>
      <c r="K40" s="44" t="s">
        <v>304</v>
      </c>
      <c r="L40" s="43" t="s">
        <v>323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1220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182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326</v>
      </c>
      <c r="F44" s="40">
        <v>150</v>
      </c>
      <c r="G44" s="51" t="s">
        <v>227</v>
      </c>
      <c r="H44" s="51" t="s">
        <v>327</v>
      </c>
      <c r="I44" s="51" t="s">
        <v>328</v>
      </c>
      <c r="J44" s="40" t="s">
        <v>329</v>
      </c>
      <c r="K44" s="56" t="s">
        <v>144</v>
      </c>
      <c r="L44" s="40" t="s">
        <v>325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 t="s">
        <v>50</v>
      </c>
      <c r="H46" s="43" t="s">
        <v>150</v>
      </c>
      <c r="I46" s="43" t="s">
        <v>52</v>
      </c>
      <c r="J46" s="43" t="s">
        <v>330</v>
      </c>
      <c r="K46" s="44" t="s">
        <v>54</v>
      </c>
      <c r="L46" s="43" t="s">
        <v>292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111</v>
      </c>
      <c r="F48" s="53">
        <v>150</v>
      </c>
      <c r="G48" s="53" t="s">
        <v>51</v>
      </c>
      <c r="H48" s="53" t="s">
        <v>51</v>
      </c>
      <c r="I48" s="53" t="s">
        <v>62</v>
      </c>
      <c r="J48" s="53" t="s">
        <v>331</v>
      </c>
      <c r="K48" s="54" t="s">
        <v>64</v>
      </c>
      <c r="L48" s="43" t="s">
        <v>332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151</v>
      </c>
      <c r="F52" s="43">
        <v>60</v>
      </c>
      <c r="G52" s="43">
        <v>1</v>
      </c>
      <c r="H52" s="43" t="s">
        <v>51</v>
      </c>
      <c r="I52" s="43">
        <v>2.2999999999999998</v>
      </c>
      <c r="J52" s="43">
        <v>21</v>
      </c>
      <c r="K52" s="44" t="s">
        <v>267</v>
      </c>
      <c r="L52" s="43" t="s">
        <v>333</v>
      </c>
    </row>
    <row r="53" spans="1:12" ht="15" x14ac:dyDescent="0.25">
      <c r="A53" s="23"/>
      <c r="B53" s="15"/>
      <c r="C53" s="11"/>
      <c r="D53" s="7" t="s">
        <v>27</v>
      </c>
      <c r="E53" s="42" t="s">
        <v>152</v>
      </c>
      <c r="F53" s="43">
        <v>200</v>
      </c>
      <c r="G53" s="43" t="s">
        <v>153</v>
      </c>
      <c r="H53" s="43" t="s">
        <v>154</v>
      </c>
      <c r="I53" s="43" t="s">
        <v>155</v>
      </c>
      <c r="J53" s="43" t="s">
        <v>156</v>
      </c>
      <c r="K53" s="44" t="s">
        <v>157</v>
      </c>
      <c r="L53" s="43" t="s">
        <v>334</v>
      </c>
    </row>
    <row r="54" spans="1:12" ht="15" x14ac:dyDescent="0.25">
      <c r="A54" s="23"/>
      <c r="B54" s="15"/>
      <c r="C54" s="11"/>
      <c r="D54" s="7" t="s">
        <v>28</v>
      </c>
      <c r="E54" s="42" t="s">
        <v>158</v>
      </c>
      <c r="F54" s="43">
        <v>150</v>
      </c>
      <c r="G54" s="43" t="s">
        <v>159</v>
      </c>
      <c r="H54" s="43" t="s">
        <v>160</v>
      </c>
      <c r="I54" s="43" t="s">
        <v>161</v>
      </c>
      <c r="J54" s="43" t="s">
        <v>162</v>
      </c>
      <c r="K54" s="44" t="s">
        <v>163</v>
      </c>
      <c r="L54" s="43" t="s">
        <v>335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93</v>
      </c>
      <c r="F56" s="43">
        <v>200</v>
      </c>
      <c r="G56" s="43">
        <v>1</v>
      </c>
      <c r="H56" s="43" t="s">
        <v>50</v>
      </c>
      <c r="I56" s="43" t="s">
        <v>94</v>
      </c>
      <c r="J56" s="43" t="s">
        <v>95</v>
      </c>
      <c r="K56" s="44" t="s">
        <v>96</v>
      </c>
      <c r="L56" s="43" t="s">
        <v>336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55</v>
      </c>
      <c r="F58" s="43">
        <v>50</v>
      </c>
      <c r="G58" s="43" t="s">
        <v>56</v>
      </c>
      <c r="H58" s="43" t="s">
        <v>57</v>
      </c>
      <c r="I58" s="43" t="s">
        <v>58</v>
      </c>
      <c r="J58" s="43" t="s">
        <v>324</v>
      </c>
      <c r="K58" s="44" t="s">
        <v>304</v>
      </c>
      <c r="L58" s="43" t="s">
        <v>297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660</v>
      </c>
      <c r="G61" s="19">
        <f t="shared" ref="G61" si="22">SUM(G52:G60)</f>
        <v>2</v>
      </c>
      <c r="H61" s="19">
        <f t="shared" ref="H61" si="23">SUM(H52:H60)</f>
        <v>0</v>
      </c>
      <c r="I61" s="19">
        <f t="shared" ref="I61" si="24">SUM(I52:I60)</f>
        <v>2.2999999999999998</v>
      </c>
      <c r="J61" s="19">
        <f t="shared" ref="J61:L61" si="25">SUM(J52:J60)</f>
        <v>21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1160</v>
      </c>
      <c r="G62" s="32">
        <f t="shared" ref="G62" si="26">G51+G61</f>
        <v>2</v>
      </c>
      <c r="H62" s="32">
        <f t="shared" ref="H62" si="27">H51+H61</f>
        <v>0</v>
      </c>
      <c r="I62" s="32">
        <f t="shared" ref="I62" si="28">I51+I61</f>
        <v>2.2999999999999998</v>
      </c>
      <c r="J62" s="32">
        <f t="shared" ref="J62:L62" si="29">J51+J61</f>
        <v>21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167</v>
      </c>
      <c r="F63" s="40">
        <v>110</v>
      </c>
      <c r="G63" s="40" t="s">
        <v>164</v>
      </c>
      <c r="H63" s="40" t="s">
        <v>165</v>
      </c>
      <c r="I63" s="40" t="s">
        <v>166</v>
      </c>
      <c r="J63" s="40">
        <v>268</v>
      </c>
      <c r="K63" s="41" t="s">
        <v>337</v>
      </c>
      <c r="L63" s="40" t="s">
        <v>338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 t="s">
        <v>50</v>
      </c>
      <c r="H65" s="43" t="s">
        <v>150</v>
      </c>
      <c r="I65" s="43" t="s">
        <v>52</v>
      </c>
      <c r="J65" s="43" t="s">
        <v>53</v>
      </c>
      <c r="K65" s="44" t="s">
        <v>54</v>
      </c>
      <c r="L65" s="43" t="s">
        <v>292</v>
      </c>
    </row>
    <row r="66" spans="1:12" ht="15" x14ac:dyDescent="0.25">
      <c r="A66" s="23"/>
      <c r="B66" s="15"/>
      <c r="C66" s="11"/>
      <c r="D66" s="7" t="s">
        <v>23</v>
      </c>
      <c r="E66" s="42" t="s">
        <v>110</v>
      </c>
      <c r="F66" s="43">
        <v>20</v>
      </c>
      <c r="G66" s="53" t="s">
        <v>56</v>
      </c>
      <c r="H66" s="53" t="s">
        <v>57</v>
      </c>
      <c r="I66" s="53" t="s">
        <v>58</v>
      </c>
      <c r="J66" s="53" t="s">
        <v>339</v>
      </c>
      <c r="K66" s="44" t="s">
        <v>304</v>
      </c>
      <c r="L66" s="43" t="s">
        <v>340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341</v>
      </c>
      <c r="E68" s="52" t="s">
        <v>342</v>
      </c>
      <c r="F68" s="43">
        <v>200</v>
      </c>
      <c r="G68" s="53" t="s">
        <v>219</v>
      </c>
      <c r="H68" s="53" t="s">
        <v>50</v>
      </c>
      <c r="I68" s="53" t="s">
        <v>95</v>
      </c>
      <c r="J68" s="53" t="s">
        <v>108</v>
      </c>
      <c r="K68" s="44" t="s">
        <v>343</v>
      </c>
      <c r="L68" s="43" t="s">
        <v>344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268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345</v>
      </c>
      <c r="F71" s="43">
        <v>60</v>
      </c>
      <c r="G71" s="43" t="s">
        <v>168</v>
      </c>
      <c r="H71" s="43" t="s">
        <v>72</v>
      </c>
      <c r="I71" s="43" t="s">
        <v>348</v>
      </c>
      <c r="J71" s="43" t="s">
        <v>347</v>
      </c>
      <c r="K71" s="44" t="s">
        <v>172</v>
      </c>
      <c r="L71" s="43" t="s">
        <v>346</v>
      </c>
    </row>
    <row r="72" spans="1:12" ht="15" x14ac:dyDescent="0.25">
      <c r="A72" s="23"/>
      <c r="B72" s="15"/>
      <c r="C72" s="11"/>
      <c r="D72" s="7" t="s">
        <v>27</v>
      </c>
      <c r="E72" s="42" t="s">
        <v>173</v>
      </c>
      <c r="F72" s="43">
        <v>200</v>
      </c>
      <c r="G72" s="43" t="s">
        <v>174</v>
      </c>
      <c r="H72" s="43" t="s">
        <v>175</v>
      </c>
      <c r="I72" s="43" t="s">
        <v>176</v>
      </c>
      <c r="J72" s="43" t="s">
        <v>177</v>
      </c>
      <c r="K72" s="44" t="s">
        <v>178</v>
      </c>
      <c r="L72" s="43" t="s">
        <v>349</v>
      </c>
    </row>
    <row r="73" spans="1:12" ht="15" x14ac:dyDescent="0.25">
      <c r="A73" s="23"/>
      <c r="B73" s="15"/>
      <c r="C73" s="11"/>
      <c r="D73" s="7" t="s">
        <v>28</v>
      </c>
      <c r="E73" s="42" t="s">
        <v>179</v>
      </c>
      <c r="F73" s="43">
        <v>90</v>
      </c>
      <c r="G73" s="43" t="s">
        <v>180</v>
      </c>
      <c r="H73" s="43" t="s">
        <v>181</v>
      </c>
      <c r="I73" s="43" t="s">
        <v>182</v>
      </c>
      <c r="J73" s="43">
        <v>194</v>
      </c>
      <c r="K73" s="44" t="s">
        <v>183</v>
      </c>
      <c r="L73" s="43" t="s">
        <v>307</v>
      </c>
    </row>
    <row r="74" spans="1:12" ht="15" x14ac:dyDescent="0.25">
      <c r="A74" s="23"/>
      <c r="B74" s="15"/>
      <c r="C74" s="11"/>
      <c r="D74" s="7" t="s">
        <v>29</v>
      </c>
      <c r="E74" s="42" t="s">
        <v>184</v>
      </c>
      <c r="F74" s="43">
        <v>150</v>
      </c>
      <c r="G74" s="43" t="s">
        <v>185</v>
      </c>
      <c r="H74" s="43" t="s">
        <v>186</v>
      </c>
      <c r="I74" s="43" t="s">
        <v>191</v>
      </c>
      <c r="J74" s="43">
        <v>227</v>
      </c>
      <c r="K74" s="44" t="s">
        <v>187</v>
      </c>
      <c r="L74" s="43" t="s">
        <v>102</v>
      </c>
    </row>
    <row r="75" spans="1:12" ht="15" x14ac:dyDescent="0.25">
      <c r="A75" s="23"/>
      <c r="B75" s="15"/>
      <c r="C75" s="11"/>
      <c r="D75" s="7" t="s">
        <v>30</v>
      </c>
      <c r="E75" s="42" t="s">
        <v>188</v>
      </c>
      <c r="F75" s="43">
        <v>200</v>
      </c>
      <c r="G75" s="43" t="s">
        <v>138</v>
      </c>
      <c r="H75" s="43">
        <v>0</v>
      </c>
      <c r="I75" s="43" t="s">
        <v>139</v>
      </c>
      <c r="J75" s="43" t="s">
        <v>140</v>
      </c>
      <c r="K75" s="44" t="s">
        <v>189</v>
      </c>
      <c r="L75" s="43" t="s">
        <v>350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55</v>
      </c>
      <c r="F77" s="43">
        <v>50</v>
      </c>
      <c r="G77" s="43" t="s">
        <v>56</v>
      </c>
      <c r="H77" s="43" t="s">
        <v>57</v>
      </c>
      <c r="I77" s="43" t="s">
        <v>58</v>
      </c>
      <c r="J77" s="43" t="s">
        <v>324</v>
      </c>
      <c r="K77" s="44" t="s">
        <v>190</v>
      </c>
      <c r="L77" s="43" t="s">
        <v>297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421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1280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689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351</v>
      </c>
      <c r="F82" s="40">
        <v>240</v>
      </c>
      <c r="G82" s="40" t="s">
        <v>352</v>
      </c>
      <c r="H82" s="40" t="s">
        <v>353</v>
      </c>
      <c r="I82" s="40" t="s">
        <v>354</v>
      </c>
      <c r="J82" s="40" t="s">
        <v>355</v>
      </c>
      <c r="K82" s="41" t="s">
        <v>187</v>
      </c>
      <c r="L82" s="40" t="s">
        <v>356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193</v>
      </c>
      <c r="F84" s="43">
        <v>200</v>
      </c>
      <c r="G84" s="43" t="s">
        <v>105</v>
      </c>
      <c r="H84" s="43" t="s">
        <v>106</v>
      </c>
      <c r="I84" s="43" t="s">
        <v>107</v>
      </c>
      <c r="J84" s="43" t="s">
        <v>108</v>
      </c>
      <c r="K84" s="44" t="s">
        <v>109</v>
      </c>
      <c r="L84" s="43" t="s">
        <v>357</v>
      </c>
    </row>
    <row r="85" spans="1:12" ht="15" x14ac:dyDescent="0.25">
      <c r="A85" s="23"/>
      <c r="B85" s="15"/>
      <c r="C85" s="11"/>
      <c r="D85" s="7" t="s">
        <v>23</v>
      </c>
      <c r="E85" s="52" t="s">
        <v>55</v>
      </c>
      <c r="F85" s="43">
        <v>20</v>
      </c>
      <c r="G85" s="53" t="s">
        <v>56</v>
      </c>
      <c r="H85" s="53" t="s">
        <v>57</v>
      </c>
      <c r="I85" s="53" t="s">
        <v>58</v>
      </c>
      <c r="J85" s="53" t="s">
        <v>324</v>
      </c>
      <c r="K85" s="44" t="s">
        <v>304</v>
      </c>
      <c r="L85" s="43" t="s">
        <v>358</v>
      </c>
    </row>
    <row r="86" spans="1:12" ht="15" x14ac:dyDescent="0.25">
      <c r="A86" s="23"/>
      <c r="B86" s="15"/>
      <c r="C86" s="11"/>
      <c r="D86" s="7" t="s">
        <v>24</v>
      </c>
      <c r="E86" s="42"/>
      <c r="F86" s="53"/>
      <c r="G86" s="53"/>
      <c r="H86" s="53"/>
      <c r="I86" s="53"/>
      <c r="J86" s="53"/>
      <c r="K86" s="54"/>
      <c r="L86" s="43"/>
    </row>
    <row r="87" spans="1:12" ht="15" x14ac:dyDescent="0.25">
      <c r="A87" s="23"/>
      <c r="B87" s="15"/>
      <c r="C87" s="11"/>
      <c r="D87" s="6"/>
      <c r="E87" s="52"/>
      <c r="F87" s="43"/>
      <c r="G87" s="53"/>
      <c r="H87" s="53"/>
      <c r="I87" s="53"/>
      <c r="J87" s="53"/>
      <c r="K87" s="44"/>
      <c r="L87" s="43"/>
    </row>
    <row r="88" spans="1:12" ht="15" x14ac:dyDescent="0.25">
      <c r="A88" s="23"/>
      <c r="B88" s="15"/>
      <c r="C88" s="11"/>
      <c r="D88" s="6" t="s">
        <v>359</v>
      </c>
      <c r="E88" s="42" t="s">
        <v>194</v>
      </c>
      <c r="F88" s="43">
        <v>60</v>
      </c>
      <c r="G88" s="43" t="s">
        <v>195</v>
      </c>
      <c r="H88" s="43" t="s">
        <v>196</v>
      </c>
      <c r="I88" s="43" t="s">
        <v>197</v>
      </c>
      <c r="J88" s="43" t="s">
        <v>198</v>
      </c>
      <c r="K88" s="44" t="s">
        <v>199</v>
      </c>
      <c r="L88" s="43" t="s">
        <v>361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200</v>
      </c>
      <c r="F90" s="43">
        <v>60</v>
      </c>
      <c r="G90" s="43" t="s">
        <v>168</v>
      </c>
      <c r="H90" s="43" t="s">
        <v>169</v>
      </c>
      <c r="I90" s="43" t="s">
        <v>170</v>
      </c>
      <c r="J90" s="43" t="s">
        <v>171</v>
      </c>
      <c r="K90" s="44" t="s">
        <v>362</v>
      </c>
      <c r="L90" s="43" t="s">
        <v>360</v>
      </c>
    </row>
    <row r="91" spans="1:12" ht="15" x14ac:dyDescent="0.25">
      <c r="A91" s="23"/>
      <c r="B91" s="15"/>
      <c r="C91" s="11"/>
      <c r="D91" s="7" t="s">
        <v>27</v>
      </c>
      <c r="E91" s="42" t="s">
        <v>201</v>
      </c>
      <c r="F91" s="43">
        <v>200</v>
      </c>
      <c r="G91" s="43" t="s">
        <v>202</v>
      </c>
      <c r="H91" s="43" t="s">
        <v>203</v>
      </c>
      <c r="I91" s="43" t="s">
        <v>204</v>
      </c>
      <c r="J91" s="43" t="s">
        <v>205</v>
      </c>
      <c r="K91" s="44" t="s">
        <v>206</v>
      </c>
      <c r="L91" s="43" t="s">
        <v>363</v>
      </c>
    </row>
    <row r="92" spans="1:12" ht="15" x14ac:dyDescent="0.25">
      <c r="A92" s="23"/>
      <c r="B92" s="15"/>
      <c r="C92" s="11"/>
      <c r="D92" s="7" t="s">
        <v>28</v>
      </c>
      <c r="E92" s="42" t="s">
        <v>207</v>
      </c>
      <c r="F92" s="43">
        <v>150</v>
      </c>
      <c r="G92" s="43" t="s">
        <v>208</v>
      </c>
      <c r="H92" s="43" t="s">
        <v>52</v>
      </c>
      <c r="I92" s="43" t="s">
        <v>209</v>
      </c>
      <c r="J92" s="43" t="s">
        <v>210</v>
      </c>
      <c r="K92" s="44" t="s">
        <v>211</v>
      </c>
      <c r="L92" s="43" t="s">
        <v>364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93</v>
      </c>
      <c r="F94" s="43">
        <v>200</v>
      </c>
      <c r="G94" s="43">
        <v>1</v>
      </c>
      <c r="H94" s="43" t="s">
        <v>50</v>
      </c>
      <c r="I94" s="43" t="s">
        <v>94</v>
      </c>
      <c r="J94" s="44" t="s">
        <v>95</v>
      </c>
      <c r="K94" s="44" t="s">
        <v>96</v>
      </c>
      <c r="L94" s="43">
        <v>11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55</v>
      </c>
      <c r="F96" s="43">
        <v>50</v>
      </c>
      <c r="G96" s="43" t="s">
        <v>56</v>
      </c>
      <c r="H96" s="43" t="s">
        <v>57</v>
      </c>
      <c r="I96" s="43" t="s">
        <v>58</v>
      </c>
      <c r="J96" s="43" t="s">
        <v>324</v>
      </c>
      <c r="K96" s="44" t="s">
        <v>190</v>
      </c>
      <c r="L96" s="43" t="s">
        <v>297</v>
      </c>
    </row>
    <row r="97" spans="1:12" ht="15" x14ac:dyDescent="0.25">
      <c r="A97" s="23"/>
      <c r="B97" s="15"/>
      <c r="C97" s="11"/>
      <c r="D97" s="6" t="s">
        <v>365</v>
      </c>
      <c r="E97" s="42" t="s">
        <v>60</v>
      </c>
      <c r="F97" s="53">
        <v>150</v>
      </c>
      <c r="G97" s="53" t="s">
        <v>51</v>
      </c>
      <c r="H97" s="53" t="s">
        <v>51</v>
      </c>
      <c r="I97" s="53" t="s">
        <v>62</v>
      </c>
      <c r="J97" s="53" t="s">
        <v>63</v>
      </c>
      <c r="K97" s="54" t="s">
        <v>112</v>
      </c>
      <c r="L97" s="43" t="s">
        <v>316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1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11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1330</v>
      </c>
      <c r="G100" s="32">
        <f t="shared" ref="G100" si="50">G89+G99</f>
        <v>1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212</v>
      </c>
      <c r="F101" s="40">
        <v>150</v>
      </c>
      <c r="G101" s="40" t="s">
        <v>83</v>
      </c>
      <c r="H101" s="40" t="s">
        <v>84</v>
      </c>
      <c r="I101" s="40" t="s">
        <v>85</v>
      </c>
      <c r="J101" s="40" t="s">
        <v>86</v>
      </c>
      <c r="K101" s="41" t="s">
        <v>213</v>
      </c>
      <c r="L101" s="40" t="s">
        <v>366</v>
      </c>
    </row>
    <row r="102" spans="1:12" ht="15" x14ac:dyDescent="0.25">
      <c r="A102" s="23"/>
      <c r="B102" s="15"/>
      <c r="C102" s="11"/>
      <c r="D102" s="6" t="s">
        <v>65</v>
      </c>
      <c r="E102" s="42" t="s">
        <v>214</v>
      </c>
      <c r="F102" s="43">
        <v>50</v>
      </c>
      <c r="G102" s="43" t="s">
        <v>215</v>
      </c>
      <c r="H102" s="43" t="s">
        <v>216</v>
      </c>
      <c r="I102" s="43" t="s">
        <v>217</v>
      </c>
      <c r="J102" s="43" t="s">
        <v>368</v>
      </c>
      <c r="K102" s="44" t="s">
        <v>369</v>
      </c>
      <c r="L102" s="43" t="s">
        <v>367</v>
      </c>
    </row>
    <row r="103" spans="1:12" ht="15" x14ac:dyDescent="0.25">
      <c r="A103" s="23"/>
      <c r="B103" s="15"/>
      <c r="C103" s="11"/>
      <c r="D103" s="7" t="s">
        <v>22</v>
      </c>
      <c r="E103" s="42" t="s">
        <v>104</v>
      </c>
      <c r="F103" s="43">
        <v>200</v>
      </c>
      <c r="G103" s="43" t="s">
        <v>105</v>
      </c>
      <c r="H103" s="43" t="s">
        <v>106</v>
      </c>
      <c r="I103" s="43" t="s">
        <v>107</v>
      </c>
      <c r="J103" s="43" t="s">
        <v>108</v>
      </c>
      <c r="K103" s="44" t="s">
        <v>109</v>
      </c>
      <c r="L103" s="43" t="s">
        <v>357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57"/>
      <c r="L104" s="43"/>
    </row>
    <row r="105" spans="1:12" ht="15" x14ac:dyDescent="0.25">
      <c r="A105" s="23"/>
      <c r="B105" s="15"/>
      <c r="C105" s="11"/>
      <c r="D105" s="7" t="s">
        <v>24</v>
      </c>
      <c r="E105" s="58" t="s">
        <v>60</v>
      </c>
      <c r="F105" s="53">
        <v>150</v>
      </c>
      <c r="G105" s="53" t="s">
        <v>51</v>
      </c>
      <c r="H105" s="53" t="s">
        <v>51</v>
      </c>
      <c r="I105" s="53" t="s">
        <v>62</v>
      </c>
      <c r="J105" s="53" t="s">
        <v>63</v>
      </c>
      <c r="K105" s="54" t="s">
        <v>112</v>
      </c>
      <c r="L105" s="43" t="s">
        <v>316</v>
      </c>
    </row>
    <row r="106" spans="1:12" ht="15" x14ac:dyDescent="0.25">
      <c r="A106" s="23"/>
      <c r="B106" s="15"/>
      <c r="C106" s="11"/>
      <c r="D106" s="6" t="s">
        <v>359</v>
      </c>
      <c r="E106" s="42" t="s">
        <v>218</v>
      </c>
      <c r="F106" s="43">
        <v>60</v>
      </c>
      <c r="G106" s="43" t="s">
        <v>219</v>
      </c>
      <c r="H106" s="43" t="s">
        <v>51</v>
      </c>
      <c r="I106" s="43" t="s">
        <v>73</v>
      </c>
      <c r="J106" s="43">
        <v>21</v>
      </c>
      <c r="K106" s="44" t="s">
        <v>220</v>
      </c>
      <c r="L106" s="43" t="s">
        <v>281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21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221</v>
      </c>
      <c r="F109" s="43">
        <v>60</v>
      </c>
      <c r="G109" s="43">
        <v>1</v>
      </c>
      <c r="H109" s="43" t="s">
        <v>51</v>
      </c>
      <c r="I109" s="43" t="s">
        <v>73</v>
      </c>
      <c r="J109" s="43">
        <v>21</v>
      </c>
      <c r="K109" s="44" t="s">
        <v>222</v>
      </c>
      <c r="L109" s="43" t="s">
        <v>370</v>
      </c>
    </row>
    <row r="110" spans="1:12" ht="15" x14ac:dyDescent="0.25">
      <c r="A110" s="23"/>
      <c r="B110" s="15"/>
      <c r="C110" s="11"/>
      <c r="D110" s="7" t="s">
        <v>27</v>
      </c>
      <c r="E110" s="42" t="s">
        <v>223</v>
      </c>
      <c r="F110" s="43">
        <v>200</v>
      </c>
      <c r="G110" s="43" t="s">
        <v>153</v>
      </c>
      <c r="H110" s="43" t="s">
        <v>154</v>
      </c>
      <c r="I110" s="43" t="s">
        <v>155</v>
      </c>
      <c r="J110" s="43" t="s">
        <v>156</v>
      </c>
      <c r="K110" s="44" t="s">
        <v>157</v>
      </c>
      <c r="L110" s="43" t="s">
        <v>371</v>
      </c>
    </row>
    <row r="111" spans="1:12" ht="15" x14ac:dyDescent="0.25">
      <c r="A111" s="23"/>
      <c r="B111" s="15"/>
      <c r="C111" s="11"/>
      <c r="D111" s="7" t="s">
        <v>28</v>
      </c>
      <c r="E111" s="42" t="s">
        <v>158</v>
      </c>
      <c r="F111" s="43">
        <v>150</v>
      </c>
      <c r="G111" s="43" t="s">
        <v>159</v>
      </c>
      <c r="H111" s="43" t="s">
        <v>160</v>
      </c>
      <c r="I111" s="43" t="s">
        <v>161</v>
      </c>
      <c r="J111" s="43" t="s">
        <v>162</v>
      </c>
      <c r="K111" s="44" t="s">
        <v>163</v>
      </c>
      <c r="L111" s="43" t="s">
        <v>372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2" t="s">
        <v>137</v>
      </c>
      <c r="F113" s="43">
        <v>200</v>
      </c>
      <c r="G113" s="53" t="s">
        <v>138</v>
      </c>
      <c r="H113" s="43">
        <v>0</v>
      </c>
      <c r="I113" s="53" t="s">
        <v>139</v>
      </c>
      <c r="J113" s="53" t="s">
        <v>140</v>
      </c>
      <c r="K113" s="54" t="s">
        <v>141</v>
      </c>
      <c r="L113" s="43" t="s">
        <v>296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55</v>
      </c>
      <c r="F115" s="43">
        <v>50</v>
      </c>
      <c r="G115" s="43" t="s">
        <v>56</v>
      </c>
      <c r="H115" s="43" t="s">
        <v>57</v>
      </c>
      <c r="I115" s="43" t="s">
        <v>58</v>
      </c>
      <c r="J115" s="43" t="s">
        <v>324</v>
      </c>
      <c r="K115" s="44" t="s">
        <v>190</v>
      </c>
      <c r="L115" s="43" t="s">
        <v>297</v>
      </c>
    </row>
    <row r="116" spans="1:12" ht="15" x14ac:dyDescent="0.25">
      <c r="A116" s="23"/>
      <c r="B116" s="15"/>
      <c r="C116" s="11"/>
      <c r="D116" s="6" t="s">
        <v>65</v>
      </c>
      <c r="E116" s="42" t="s">
        <v>65</v>
      </c>
      <c r="F116" s="43">
        <v>30</v>
      </c>
      <c r="G116" s="43" t="s">
        <v>66</v>
      </c>
      <c r="H116" s="43" t="s">
        <v>67</v>
      </c>
      <c r="I116" s="43" t="s">
        <v>68</v>
      </c>
      <c r="J116" s="43" t="s">
        <v>69</v>
      </c>
      <c r="K116" s="44" t="s">
        <v>190</v>
      </c>
      <c r="L116" s="43" t="s">
        <v>373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6">SUM(G109:G117)</f>
        <v>1</v>
      </c>
      <c r="H118" s="19">
        <f t="shared" si="56"/>
        <v>0</v>
      </c>
      <c r="I118" s="19">
        <f t="shared" si="56"/>
        <v>0</v>
      </c>
      <c r="J118" s="19">
        <f t="shared" si="56"/>
        <v>21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1300</v>
      </c>
      <c r="G119" s="32">
        <f t="shared" ref="G119" si="58">G108+G118</f>
        <v>1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42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224</v>
      </c>
      <c r="F120" s="40">
        <v>200</v>
      </c>
      <c r="G120" s="40" t="s">
        <v>225</v>
      </c>
      <c r="H120" s="40" t="s">
        <v>226</v>
      </c>
      <c r="I120" s="40" t="s">
        <v>227</v>
      </c>
      <c r="J120" s="40" t="s">
        <v>375</v>
      </c>
      <c r="K120" s="41" t="s">
        <v>228</v>
      </c>
      <c r="L120" s="40" t="s">
        <v>374</v>
      </c>
    </row>
    <row r="121" spans="1:12" ht="15" x14ac:dyDescent="0.25">
      <c r="A121" s="14"/>
      <c r="B121" s="15"/>
      <c r="C121" s="11"/>
      <c r="D121" s="6" t="s">
        <v>310</v>
      </c>
      <c r="E121" s="42" t="s">
        <v>229</v>
      </c>
      <c r="F121" s="43" t="s">
        <v>230</v>
      </c>
      <c r="G121" s="43" t="s">
        <v>215</v>
      </c>
      <c r="H121" s="43" t="s">
        <v>231</v>
      </c>
      <c r="I121" s="43" t="s">
        <v>232</v>
      </c>
      <c r="J121" s="43" t="s">
        <v>376</v>
      </c>
      <c r="K121" s="57" t="s">
        <v>377</v>
      </c>
      <c r="L121" s="43" t="s">
        <v>378</v>
      </c>
    </row>
    <row r="122" spans="1:12" ht="15" x14ac:dyDescent="0.25">
      <c r="A122" s="14"/>
      <c r="B122" s="15"/>
      <c r="C122" s="11"/>
      <c r="D122" s="7" t="s">
        <v>22</v>
      </c>
      <c r="E122" s="42" t="s">
        <v>104</v>
      </c>
      <c r="F122" s="43">
        <v>200</v>
      </c>
      <c r="G122" s="43" t="s">
        <v>105</v>
      </c>
      <c r="H122" s="43" t="s">
        <v>106</v>
      </c>
      <c r="I122" s="43" t="s">
        <v>107</v>
      </c>
      <c r="J122" s="43" t="s">
        <v>108</v>
      </c>
      <c r="K122" s="44" t="s">
        <v>109</v>
      </c>
      <c r="L122" s="43" t="s">
        <v>357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52" t="s">
        <v>111</v>
      </c>
      <c r="F124" s="53">
        <v>150</v>
      </c>
      <c r="G124" s="53" t="s">
        <v>51</v>
      </c>
      <c r="H124" s="53" t="s">
        <v>51</v>
      </c>
      <c r="I124" s="53" t="s">
        <v>62</v>
      </c>
      <c r="J124" s="53" t="s">
        <v>63</v>
      </c>
      <c r="K124" s="54" t="s">
        <v>112</v>
      </c>
      <c r="L124" s="43" t="s">
        <v>379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233</v>
      </c>
      <c r="F128" s="43">
        <v>60</v>
      </c>
      <c r="G128" s="43" t="s">
        <v>234</v>
      </c>
      <c r="H128" s="43" t="s">
        <v>235</v>
      </c>
      <c r="I128" s="43" t="s">
        <v>236</v>
      </c>
      <c r="J128" s="43" t="s">
        <v>237</v>
      </c>
      <c r="K128" s="44" t="s">
        <v>238</v>
      </c>
      <c r="L128" s="43" t="s">
        <v>380</v>
      </c>
    </row>
    <row r="129" spans="1:12" ht="15" x14ac:dyDescent="0.25">
      <c r="A129" s="14"/>
      <c r="B129" s="15"/>
      <c r="C129" s="11"/>
      <c r="D129" s="7" t="s">
        <v>27</v>
      </c>
      <c r="E129" s="42" t="s">
        <v>239</v>
      </c>
      <c r="F129" s="43">
        <v>200</v>
      </c>
      <c r="G129" s="43" t="s">
        <v>77</v>
      </c>
      <c r="H129" s="43">
        <v>4.9000000000000004</v>
      </c>
      <c r="I129" s="43" t="s">
        <v>79</v>
      </c>
      <c r="J129" s="43" t="s">
        <v>80</v>
      </c>
      <c r="K129" s="44" t="s">
        <v>240</v>
      </c>
      <c r="L129" s="43" t="s">
        <v>381</v>
      </c>
    </row>
    <row r="130" spans="1:12" ht="15" x14ac:dyDescent="0.25">
      <c r="A130" s="14"/>
      <c r="B130" s="15"/>
      <c r="C130" s="11"/>
      <c r="D130" s="7" t="s">
        <v>28</v>
      </c>
      <c r="E130" s="42" t="s">
        <v>241</v>
      </c>
      <c r="F130" s="43">
        <v>90</v>
      </c>
      <c r="G130" s="43" t="s">
        <v>126</v>
      </c>
      <c r="H130" s="43" t="s">
        <v>127</v>
      </c>
      <c r="I130" s="43" t="s">
        <v>128</v>
      </c>
      <c r="J130" s="43" t="s">
        <v>129</v>
      </c>
      <c r="K130" s="44" t="s">
        <v>242</v>
      </c>
      <c r="L130" s="43" t="s">
        <v>382</v>
      </c>
    </row>
    <row r="131" spans="1:12" ht="15" x14ac:dyDescent="0.25">
      <c r="A131" s="14"/>
      <c r="B131" s="15"/>
      <c r="C131" s="11"/>
      <c r="D131" s="7" t="s">
        <v>29</v>
      </c>
      <c r="E131" s="42" t="s">
        <v>243</v>
      </c>
      <c r="F131" s="43">
        <v>150</v>
      </c>
      <c r="G131" s="43" t="s">
        <v>244</v>
      </c>
      <c r="H131" s="43" t="s">
        <v>245</v>
      </c>
      <c r="I131" s="43" t="s">
        <v>77</v>
      </c>
      <c r="J131" s="43">
        <v>146</v>
      </c>
      <c r="K131" s="44" t="s">
        <v>246</v>
      </c>
      <c r="L131" s="43" t="s">
        <v>383</v>
      </c>
    </row>
    <row r="132" spans="1:12" ht="15" x14ac:dyDescent="0.25">
      <c r="A132" s="14"/>
      <c r="B132" s="15"/>
      <c r="C132" s="11"/>
      <c r="D132" s="7" t="s">
        <v>30</v>
      </c>
      <c r="E132" s="42" t="s">
        <v>93</v>
      </c>
      <c r="F132" s="43">
        <v>200</v>
      </c>
      <c r="G132" s="43">
        <v>1</v>
      </c>
      <c r="H132" s="43" t="s">
        <v>50</v>
      </c>
      <c r="I132" s="43" t="s">
        <v>94</v>
      </c>
      <c r="J132" s="44" t="s">
        <v>95</v>
      </c>
      <c r="K132" s="44" t="s">
        <v>96</v>
      </c>
      <c r="L132" s="43" t="s">
        <v>384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55</v>
      </c>
      <c r="F134" s="43">
        <v>50</v>
      </c>
      <c r="G134" s="43" t="s">
        <v>56</v>
      </c>
      <c r="H134" s="43" t="s">
        <v>57</v>
      </c>
      <c r="I134" s="43" t="s">
        <v>58</v>
      </c>
      <c r="J134" s="43" t="s">
        <v>324</v>
      </c>
      <c r="K134" s="44" t="s">
        <v>190</v>
      </c>
      <c r="L134" s="43" t="s">
        <v>297</v>
      </c>
    </row>
    <row r="135" spans="1:12" ht="15" x14ac:dyDescent="0.25">
      <c r="A135" s="14"/>
      <c r="B135" s="15"/>
      <c r="C135" s="11"/>
      <c r="D135" s="6" t="s">
        <v>65</v>
      </c>
      <c r="E135" s="42" t="s">
        <v>65</v>
      </c>
      <c r="F135" s="43">
        <v>30</v>
      </c>
      <c r="G135" s="43" t="s">
        <v>66</v>
      </c>
      <c r="H135" s="43" t="s">
        <v>67</v>
      </c>
      <c r="I135" s="43" t="s">
        <v>68</v>
      </c>
      <c r="J135" s="43" t="s">
        <v>69</v>
      </c>
      <c r="K135" s="44" t="s">
        <v>304</v>
      </c>
      <c r="L135" s="43" t="s">
        <v>373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1</v>
      </c>
      <c r="H137" s="19">
        <f t="shared" si="64"/>
        <v>4.9000000000000004</v>
      </c>
      <c r="I137" s="19">
        <f t="shared" si="64"/>
        <v>0</v>
      </c>
      <c r="J137" s="19">
        <f t="shared" si="64"/>
        <v>146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1330</v>
      </c>
      <c r="G138" s="32">
        <f t="shared" ref="G138" si="66">G127+G137</f>
        <v>1</v>
      </c>
      <c r="H138" s="32">
        <f t="shared" ref="H138" si="67">H127+H137</f>
        <v>4.9000000000000004</v>
      </c>
      <c r="I138" s="32">
        <f t="shared" ref="I138" si="68">I127+I137</f>
        <v>0</v>
      </c>
      <c r="J138" s="32">
        <f t="shared" ref="J138:L138" si="69">J127+J137</f>
        <v>146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247</v>
      </c>
      <c r="F139" s="40">
        <v>150</v>
      </c>
      <c r="G139" s="40" t="s">
        <v>248</v>
      </c>
      <c r="H139" s="40" t="s">
        <v>142</v>
      </c>
      <c r="I139" s="40" t="s">
        <v>143</v>
      </c>
      <c r="J139" s="40" t="s">
        <v>249</v>
      </c>
      <c r="K139" s="41" t="s">
        <v>250</v>
      </c>
      <c r="L139" s="40" t="s">
        <v>290</v>
      </c>
    </row>
    <row r="140" spans="1:12" ht="15" x14ac:dyDescent="0.25">
      <c r="A140" s="23"/>
      <c r="B140" s="15"/>
      <c r="C140" s="11"/>
      <c r="D140" s="6" t="s">
        <v>385</v>
      </c>
      <c r="E140" s="42" t="s">
        <v>145</v>
      </c>
      <c r="F140" s="43">
        <v>30</v>
      </c>
      <c r="G140" s="43" t="s">
        <v>146</v>
      </c>
      <c r="H140" s="43" t="s">
        <v>147</v>
      </c>
      <c r="I140" s="43" t="s">
        <v>148</v>
      </c>
      <c r="J140" s="43" t="s">
        <v>386</v>
      </c>
      <c r="K140" s="44" t="s">
        <v>149</v>
      </c>
      <c r="L140" s="43" t="s">
        <v>291</v>
      </c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 t="s">
        <v>50</v>
      </c>
      <c r="H141" s="43" t="s">
        <v>150</v>
      </c>
      <c r="I141" s="43" t="s">
        <v>52</v>
      </c>
      <c r="J141" s="43" t="s">
        <v>53</v>
      </c>
      <c r="K141" s="44" t="s">
        <v>54</v>
      </c>
      <c r="L141" s="43" t="s">
        <v>292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52" t="s">
        <v>111</v>
      </c>
      <c r="F143" s="53">
        <v>160</v>
      </c>
      <c r="G143" s="53" t="s">
        <v>51</v>
      </c>
      <c r="H143" s="53" t="s">
        <v>51</v>
      </c>
      <c r="I143" s="53" t="s">
        <v>62</v>
      </c>
      <c r="J143" s="53" t="s">
        <v>63</v>
      </c>
      <c r="K143" s="54" t="s">
        <v>112</v>
      </c>
      <c r="L143" s="43" t="s">
        <v>305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251</v>
      </c>
      <c r="F147" s="43">
        <v>60</v>
      </c>
      <c r="G147" s="43" t="s">
        <v>252</v>
      </c>
      <c r="H147" s="43" t="s">
        <v>253</v>
      </c>
      <c r="I147" s="43" t="s">
        <v>254</v>
      </c>
      <c r="J147" s="43" t="s">
        <v>255</v>
      </c>
      <c r="K147" s="44" t="s">
        <v>256</v>
      </c>
      <c r="L147" s="43" t="s">
        <v>293</v>
      </c>
    </row>
    <row r="148" spans="1:12" ht="15" x14ac:dyDescent="0.25">
      <c r="A148" s="23"/>
      <c r="B148" s="15"/>
      <c r="C148" s="11"/>
      <c r="D148" s="7" t="s">
        <v>27</v>
      </c>
      <c r="E148" s="42" t="s">
        <v>257</v>
      </c>
      <c r="F148" s="43">
        <v>200</v>
      </c>
      <c r="G148" s="43" t="s">
        <v>174</v>
      </c>
      <c r="H148" s="43" t="s">
        <v>175</v>
      </c>
      <c r="I148" s="43" t="s">
        <v>176</v>
      </c>
      <c r="J148" s="43" t="s">
        <v>258</v>
      </c>
      <c r="K148" s="44" t="s">
        <v>398</v>
      </c>
      <c r="L148" s="43">
        <v>4.76</v>
      </c>
    </row>
    <row r="149" spans="1:12" ht="15" x14ac:dyDescent="0.25">
      <c r="A149" s="23"/>
      <c r="B149" s="15"/>
      <c r="C149" s="11"/>
      <c r="D149" s="7" t="s">
        <v>28</v>
      </c>
      <c r="E149" s="42" t="s">
        <v>259</v>
      </c>
      <c r="F149" s="43">
        <v>90</v>
      </c>
      <c r="G149" s="43" t="s">
        <v>260</v>
      </c>
      <c r="H149" s="43" t="s">
        <v>261</v>
      </c>
      <c r="I149" s="43" t="s">
        <v>262</v>
      </c>
      <c r="J149" s="43">
        <v>183</v>
      </c>
      <c r="K149" s="44" t="s">
        <v>263</v>
      </c>
      <c r="L149" s="43" t="s">
        <v>294</v>
      </c>
    </row>
    <row r="150" spans="1:12" ht="15" x14ac:dyDescent="0.25">
      <c r="A150" s="23"/>
      <c r="B150" s="15"/>
      <c r="C150" s="11"/>
      <c r="D150" s="7" t="s">
        <v>29</v>
      </c>
      <c r="E150" s="42" t="s">
        <v>264</v>
      </c>
      <c r="F150" s="43">
        <v>150</v>
      </c>
      <c r="G150" s="43" t="s">
        <v>185</v>
      </c>
      <c r="H150" s="43" t="s">
        <v>186</v>
      </c>
      <c r="I150" s="43" t="s">
        <v>191</v>
      </c>
      <c r="J150" s="43" t="s">
        <v>265</v>
      </c>
      <c r="K150" s="44" t="s">
        <v>187</v>
      </c>
      <c r="L150" s="43" t="s">
        <v>295</v>
      </c>
    </row>
    <row r="151" spans="1:12" ht="15" x14ac:dyDescent="0.25">
      <c r="A151" s="23"/>
      <c r="B151" s="15"/>
      <c r="C151" s="11"/>
      <c r="D151" s="7" t="s">
        <v>30</v>
      </c>
      <c r="E151" s="52" t="s">
        <v>137</v>
      </c>
      <c r="F151" s="43">
        <v>200</v>
      </c>
      <c r="G151" s="53" t="s">
        <v>138</v>
      </c>
      <c r="H151" s="43">
        <v>0</v>
      </c>
      <c r="I151" s="53" t="s">
        <v>139</v>
      </c>
      <c r="J151" s="53" t="s">
        <v>140</v>
      </c>
      <c r="K151" s="54" t="s">
        <v>141</v>
      </c>
      <c r="L151" s="43" t="s">
        <v>296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2" t="s">
        <v>55</v>
      </c>
      <c r="F153" s="43">
        <v>60</v>
      </c>
      <c r="G153" s="53" t="s">
        <v>56</v>
      </c>
      <c r="H153" s="53" t="s">
        <v>57</v>
      </c>
      <c r="I153" s="53" t="s">
        <v>58</v>
      </c>
      <c r="J153" s="53" t="s">
        <v>324</v>
      </c>
      <c r="K153" s="44" t="s">
        <v>397</v>
      </c>
      <c r="L153" s="43" t="s">
        <v>297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183</v>
      </c>
      <c r="K156" s="25"/>
      <c r="L156" s="19">
        <f t="shared" ref="L156" si="73">SUM(L147:L155)</f>
        <v>4.76</v>
      </c>
    </row>
    <row r="157" spans="1:12" ht="15.75" thickBot="1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1300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183</v>
      </c>
      <c r="K157" s="32"/>
      <c r="L157" s="32">
        <f t="shared" si="77"/>
        <v>4.76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387</v>
      </c>
      <c r="F158" s="40">
        <v>240</v>
      </c>
      <c r="G158" s="40" t="s">
        <v>388</v>
      </c>
      <c r="H158" s="40" t="s">
        <v>389</v>
      </c>
      <c r="I158" s="40" t="s">
        <v>390</v>
      </c>
      <c r="J158" s="40" t="s">
        <v>391</v>
      </c>
      <c r="K158" s="41" t="s">
        <v>42</v>
      </c>
      <c r="L158" s="40" t="s">
        <v>392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104</v>
      </c>
      <c r="F160" s="43">
        <v>200</v>
      </c>
      <c r="G160" s="43" t="s">
        <v>105</v>
      </c>
      <c r="H160" s="43" t="s">
        <v>106</v>
      </c>
      <c r="I160" s="43" t="s">
        <v>107</v>
      </c>
      <c r="J160" s="43" t="s">
        <v>108</v>
      </c>
      <c r="K160" s="44" t="s">
        <v>109</v>
      </c>
      <c r="L160" s="43" t="s">
        <v>357</v>
      </c>
    </row>
    <row r="161" spans="1:12" ht="15" x14ac:dyDescent="0.25">
      <c r="A161" s="23"/>
      <c r="B161" s="15"/>
      <c r="C161" s="11"/>
      <c r="D161" s="7" t="s">
        <v>23</v>
      </c>
      <c r="E161" s="52" t="s">
        <v>55</v>
      </c>
      <c r="F161" s="43">
        <v>60</v>
      </c>
      <c r="G161" s="53" t="s">
        <v>56</v>
      </c>
      <c r="H161" s="53" t="s">
        <v>57</v>
      </c>
      <c r="I161" s="53" t="s">
        <v>58</v>
      </c>
      <c r="J161" s="53" t="s">
        <v>324</v>
      </c>
      <c r="K161" s="44" t="s">
        <v>304</v>
      </c>
      <c r="L161" s="43" t="s">
        <v>308</v>
      </c>
    </row>
    <row r="162" spans="1:12" ht="15" x14ac:dyDescent="0.25">
      <c r="A162" s="23"/>
      <c r="B162" s="15"/>
      <c r="C162" s="11"/>
      <c r="D162" s="7" t="s">
        <v>24</v>
      </c>
      <c r="E162" s="52" t="s">
        <v>111</v>
      </c>
      <c r="F162" s="53" t="s">
        <v>61</v>
      </c>
      <c r="G162" s="53" t="s">
        <v>51</v>
      </c>
      <c r="H162" s="53" t="s">
        <v>51</v>
      </c>
      <c r="I162" s="53" t="s">
        <v>62</v>
      </c>
      <c r="J162" s="53" t="s">
        <v>63</v>
      </c>
      <c r="K162" s="54" t="s">
        <v>112</v>
      </c>
      <c r="L162" s="43" t="s">
        <v>393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266</v>
      </c>
      <c r="F166" s="43">
        <v>60</v>
      </c>
      <c r="G166" s="43">
        <v>1</v>
      </c>
      <c r="H166" s="43" t="s">
        <v>51</v>
      </c>
      <c r="I166" s="43" t="s">
        <v>73</v>
      </c>
      <c r="J166" s="43">
        <v>21</v>
      </c>
      <c r="K166" s="44" t="s">
        <v>267</v>
      </c>
      <c r="L166" s="43" t="s">
        <v>333</v>
      </c>
    </row>
    <row r="167" spans="1:12" ht="15" x14ac:dyDescent="0.25">
      <c r="A167" s="23"/>
      <c r="B167" s="15"/>
      <c r="C167" s="11"/>
      <c r="D167" s="7" t="s">
        <v>27</v>
      </c>
      <c r="E167" s="42" t="s">
        <v>201</v>
      </c>
      <c r="F167" s="43">
        <v>200</v>
      </c>
      <c r="G167" s="43" t="s">
        <v>202</v>
      </c>
      <c r="H167" s="43" t="s">
        <v>203</v>
      </c>
      <c r="I167" s="43" t="s">
        <v>204</v>
      </c>
      <c r="J167" s="43" t="s">
        <v>205</v>
      </c>
      <c r="K167" s="44" t="s">
        <v>206</v>
      </c>
      <c r="L167" s="43" t="s">
        <v>394</v>
      </c>
    </row>
    <row r="168" spans="1:12" ht="15" x14ac:dyDescent="0.25">
      <c r="A168" s="23"/>
      <c r="B168" s="15"/>
      <c r="C168" s="11"/>
      <c r="D168" s="7" t="s">
        <v>28</v>
      </c>
      <c r="E168" s="42" t="s">
        <v>268</v>
      </c>
      <c r="F168" s="43">
        <v>70</v>
      </c>
      <c r="G168" s="43" t="s">
        <v>269</v>
      </c>
      <c r="H168" s="43" t="s">
        <v>270</v>
      </c>
      <c r="I168" s="43" t="s">
        <v>271</v>
      </c>
      <c r="J168" s="43" t="s">
        <v>272</v>
      </c>
      <c r="K168" s="44" t="s">
        <v>273</v>
      </c>
      <c r="L168" s="43" t="s">
        <v>395</v>
      </c>
    </row>
    <row r="169" spans="1:12" ht="15" x14ac:dyDescent="0.25">
      <c r="A169" s="23"/>
      <c r="B169" s="15"/>
      <c r="C169" s="11"/>
      <c r="D169" s="7" t="s">
        <v>29</v>
      </c>
      <c r="E169" s="42" t="s">
        <v>274</v>
      </c>
      <c r="F169" s="43">
        <v>150</v>
      </c>
      <c r="G169" s="43" t="s">
        <v>83</v>
      </c>
      <c r="H169" s="43" t="s">
        <v>84</v>
      </c>
      <c r="I169" s="43" t="s">
        <v>85</v>
      </c>
      <c r="J169" s="43" t="s">
        <v>86</v>
      </c>
      <c r="K169" s="44" t="s">
        <v>87</v>
      </c>
      <c r="L169" s="43" t="s">
        <v>396</v>
      </c>
    </row>
    <row r="170" spans="1:12" ht="15" x14ac:dyDescent="0.25">
      <c r="A170" s="23"/>
      <c r="B170" s="15"/>
      <c r="C170" s="11"/>
      <c r="D170" s="7" t="s">
        <v>30</v>
      </c>
      <c r="E170" s="42" t="s">
        <v>93</v>
      </c>
      <c r="F170" s="43">
        <v>200</v>
      </c>
      <c r="G170" s="43">
        <v>1</v>
      </c>
      <c r="H170" s="43" t="s">
        <v>50</v>
      </c>
      <c r="I170" s="43" t="s">
        <v>94</v>
      </c>
      <c r="J170" s="44" t="s">
        <v>95</v>
      </c>
      <c r="K170" s="44" t="s">
        <v>96</v>
      </c>
      <c r="L170" s="43">
        <v>11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2" t="s">
        <v>55</v>
      </c>
      <c r="F172" s="43">
        <v>60</v>
      </c>
      <c r="G172" s="53" t="s">
        <v>56</v>
      </c>
      <c r="H172" s="53" t="s">
        <v>57</v>
      </c>
      <c r="I172" s="53" t="s">
        <v>58</v>
      </c>
      <c r="J172" s="53" t="s">
        <v>324</v>
      </c>
      <c r="K172" s="44" t="s">
        <v>304</v>
      </c>
      <c r="L172" s="43" t="s">
        <v>297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</v>
      </c>
      <c r="H175" s="19">
        <f t="shared" si="80"/>
        <v>0</v>
      </c>
      <c r="I175" s="19">
        <f t="shared" si="80"/>
        <v>0</v>
      </c>
      <c r="J175" s="19">
        <f t="shared" si="80"/>
        <v>21</v>
      </c>
      <c r="K175" s="25"/>
      <c r="L175" s="19">
        <f t="shared" ref="L175" si="81">SUM(L166:L174)</f>
        <v>11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1240</v>
      </c>
      <c r="G176" s="32">
        <f t="shared" ref="G176" si="82">G165+G175</f>
        <v>2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21</v>
      </c>
      <c r="K176" s="32"/>
      <c r="L176" s="32">
        <f t="shared" si="85"/>
        <v>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275</v>
      </c>
      <c r="F177" s="40">
        <v>40</v>
      </c>
      <c r="G177" s="40" t="s">
        <v>164</v>
      </c>
      <c r="H177" s="40" t="s">
        <v>276</v>
      </c>
      <c r="I177" s="40" t="s">
        <v>166</v>
      </c>
      <c r="J177" s="40">
        <v>268</v>
      </c>
      <c r="K177" s="41" t="s">
        <v>277</v>
      </c>
      <c r="L177" s="40" t="s">
        <v>399</v>
      </c>
    </row>
    <row r="178" spans="1:12" ht="15" x14ac:dyDescent="0.25">
      <c r="A178" s="23"/>
      <c r="B178" s="15"/>
      <c r="C178" s="11"/>
      <c r="D178" s="6" t="s">
        <v>359</v>
      </c>
      <c r="E178" s="42" t="s">
        <v>278</v>
      </c>
      <c r="F178" s="43">
        <v>60</v>
      </c>
      <c r="G178" s="43" t="s">
        <v>195</v>
      </c>
      <c r="H178" s="43" t="s">
        <v>196</v>
      </c>
      <c r="I178" s="43" t="s">
        <v>197</v>
      </c>
      <c r="J178" s="43" t="s">
        <v>198</v>
      </c>
      <c r="K178" s="44" t="s">
        <v>279</v>
      </c>
      <c r="L178" s="43" t="s">
        <v>400</v>
      </c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 t="s">
        <v>50</v>
      </c>
      <c r="H179" s="43" t="s">
        <v>150</v>
      </c>
      <c r="I179" s="43" t="s">
        <v>52</v>
      </c>
      <c r="J179" s="43" t="s">
        <v>53</v>
      </c>
      <c r="K179" s="44" t="s">
        <v>54</v>
      </c>
      <c r="L179" s="43" t="s">
        <v>292</v>
      </c>
    </row>
    <row r="180" spans="1:12" ht="15" x14ac:dyDescent="0.25">
      <c r="A180" s="23"/>
      <c r="B180" s="15"/>
      <c r="C180" s="11"/>
      <c r="D180" s="7" t="s">
        <v>23</v>
      </c>
      <c r="E180" s="52" t="s">
        <v>55</v>
      </c>
      <c r="F180" s="43">
        <v>60</v>
      </c>
      <c r="G180" s="53" t="s">
        <v>56</v>
      </c>
      <c r="H180" s="53" t="s">
        <v>57</v>
      </c>
      <c r="I180" s="53" t="s">
        <v>58</v>
      </c>
      <c r="J180" s="53" t="s">
        <v>324</v>
      </c>
      <c r="K180" s="44" t="s">
        <v>304</v>
      </c>
      <c r="L180" s="43" t="s">
        <v>308</v>
      </c>
    </row>
    <row r="181" spans="1:12" ht="15" x14ac:dyDescent="0.25">
      <c r="A181" s="23"/>
      <c r="B181" s="15"/>
      <c r="C181" s="11"/>
      <c r="D181" s="7" t="s">
        <v>24</v>
      </c>
      <c r="E181" s="52" t="s">
        <v>111</v>
      </c>
      <c r="F181" s="53">
        <v>150</v>
      </c>
      <c r="G181" s="53" t="s">
        <v>51</v>
      </c>
      <c r="H181" s="53" t="s">
        <v>51</v>
      </c>
      <c r="I181" s="53" t="s">
        <v>62</v>
      </c>
      <c r="J181" s="53" t="s">
        <v>63</v>
      </c>
      <c r="K181" s="54" t="s">
        <v>112</v>
      </c>
      <c r="L181" s="43" t="s">
        <v>393</v>
      </c>
    </row>
    <row r="182" spans="1:12" ht="15" x14ac:dyDescent="0.25">
      <c r="A182" s="23"/>
      <c r="B182" s="15"/>
      <c r="C182" s="11"/>
      <c r="D182" s="6" t="s">
        <v>310</v>
      </c>
      <c r="E182" s="42" t="s">
        <v>214</v>
      </c>
      <c r="F182" s="43">
        <v>50</v>
      </c>
      <c r="G182" s="43" t="s">
        <v>215</v>
      </c>
      <c r="H182" s="43" t="s">
        <v>216</v>
      </c>
      <c r="I182" s="43" t="s">
        <v>217</v>
      </c>
      <c r="J182" s="43">
        <v>139</v>
      </c>
      <c r="K182" s="57" t="s">
        <v>401</v>
      </c>
      <c r="L182" s="43" t="s">
        <v>367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407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251</v>
      </c>
      <c r="F185" s="43">
        <v>60</v>
      </c>
      <c r="G185" s="43" t="s">
        <v>252</v>
      </c>
      <c r="H185" s="43" t="s">
        <v>253</v>
      </c>
      <c r="I185" s="43" t="s">
        <v>254</v>
      </c>
      <c r="J185" s="43" t="s">
        <v>255</v>
      </c>
      <c r="K185" s="44" t="s">
        <v>256</v>
      </c>
      <c r="L185" s="43" t="s">
        <v>293</v>
      </c>
    </row>
    <row r="186" spans="1:12" ht="15" x14ac:dyDescent="0.25">
      <c r="A186" s="23"/>
      <c r="B186" s="15"/>
      <c r="C186" s="11"/>
      <c r="D186" s="7" t="s">
        <v>27</v>
      </c>
      <c r="E186" s="42" t="s">
        <v>280</v>
      </c>
      <c r="F186" s="43">
        <v>200</v>
      </c>
      <c r="G186" s="43" t="s">
        <v>281</v>
      </c>
      <c r="H186" s="43">
        <v>10</v>
      </c>
      <c r="I186" s="43" t="s">
        <v>282</v>
      </c>
      <c r="J186" s="43">
        <v>187</v>
      </c>
      <c r="K186" s="44" t="s">
        <v>283</v>
      </c>
      <c r="L186" s="43" t="s">
        <v>402</v>
      </c>
    </row>
    <row r="187" spans="1:12" ht="15" x14ac:dyDescent="0.25">
      <c r="A187" s="23"/>
      <c r="B187" s="15"/>
      <c r="C187" s="11"/>
      <c r="D187" s="7" t="s">
        <v>28</v>
      </c>
      <c r="E187" s="42" t="s">
        <v>192</v>
      </c>
      <c r="F187" s="43">
        <v>90</v>
      </c>
      <c r="G187" s="43" t="s">
        <v>44</v>
      </c>
      <c r="H187" s="43" t="s">
        <v>45</v>
      </c>
      <c r="I187" s="43" t="s">
        <v>46</v>
      </c>
      <c r="J187" s="43" t="s">
        <v>47</v>
      </c>
      <c r="K187" s="44" t="s">
        <v>48</v>
      </c>
      <c r="L187" s="43" t="s">
        <v>403</v>
      </c>
    </row>
    <row r="188" spans="1:12" ht="15" x14ac:dyDescent="0.25">
      <c r="A188" s="23"/>
      <c r="B188" s="15"/>
      <c r="C188" s="11"/>
      <c r="D188" s="7" t="s">
        <v>29</v>
      </c>
      <c r="E188" s="42" t="s">
        <v>284</v>
      </c>
      <c r="F188" s="43">
        <v>150</v>
      </c>
      <c r="G188" s="43" t="s">
        <v>285</v>
      </c>
      <c r="H188" s="43" t="s">
        <v>286</v>
      </c>
      <c r="I188" s="43" t="s">
        <v>287</v>
      </c>
      <c r="J188" s="43" t="s">
        <v>288</v>
      </c>
      <c r="K188" s="44" t="s">
        <v>289</v>
      </c>
      <c r="L188" s="43" t="s">
        <v>404</v>
      </c>
    </row>
    <row r="189" spans="1:12" ht="15" x14ac:dyDescent="0.25">
      <c r="A189" s="23"/>
      <c r="B189" s="15"/>
      <c r="C189" s="11"/>
      <c r="D189" s="7" t="s">
        <v>30</v>
      </c>
      <c r="E189" s="52" t="s">
        <v>137</v>
      </c>
      <c r="F189" s="43">
        <v>200</v>
      </c>
      <c r="G189" s="53" t="s">
        <v>138</v>
      </c>
      <c r="H189" s="43">
        <v>0</v>
      </c>
      <c r="I189" s="53" t="s">
        <v>139</v>
      </c>
      <c r="J189" s="53" t="s">
        <v>140</v>
      </c>
      <c r="K189" s="54" t="s">
        <v>141</v>
      </c>
      <c r="L189" s="43" t="s">
        <v>296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2" t="s">
        <v>55</v>
      </c>
      <c r="F191" s="43">
        <v>60</v>
      </c>
      <c r="G191" s="53" t="s">
        <v>56</v>
      </c>
      <c r="H191" s="53" t="s">
        <v>57</v>
      </c>
      <c r="I191" s="53" t="s">
        <v>58</v>
      </c>
      <c r="J191" s="53" t="s">
        <v>59</v>
      </c>
      <c r="K191" s="44" t="s">
        <v>304</v>
      </c>
      <c r="L191" s="43" t="s">
        <v>308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0</v>
      </c>
      <c r="H194" s="19">
        <f t="shared" si="88"/>
        <v>10</v>
      </c>
      <c r="I194" s="19">
        <f t="shared" si="88"/>
        <v>0</v>
      </c>
      <c r="J194" s="19">
        <f t="shared" si="88"/>
        <v>187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1320</v>
      </c>
      <c r="G195" s="32">
        <f t="shared" ref="G195" si="90">G184+G194</f>
        <v>0</v>
      </c>
      <c r="H195" s="32">
        <f t="shared" ref="H195" si="91">H184+H194</f>
        <v>10</v>
      </c>
      <c r="I195" s="32">
        <f t="shared" ref="I195" si="92">I184+I194</f>
        <v>0</v>
      </c>
      <c r="J195" s="32">
        <f t="shared" ref="J195:L195" si="93">J184+J194</f>
        <v>594</v>
      </c>
      <c r="K195" s="32"/>
      <c r="L195" s="32">
        <f t="shared" si="93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1270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1.3333333333333333</v>
      </c>
      <c r="H196" s="34">
        <f t="shared" si="94"/>
        <v>7.45</v>
      </c>
      <c r="I196" s="34">
        <f t="shared" si="94"/>
        <v>2.2999999999999998</v>
      </c>
      <c r="J196" s="34">
        <f t="shared" si="94"/>
        <v>234.75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9.44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dcterms:created xsi:type="dcterms:W3CDTF">2022-05-16T14:23:56Z</dcterms:created>
  <dcterms:modified xsi:type="dcterms:W3CDTF">2024-10-23T11:20:15Z</dcterms:modified>
</cp:coreProperties>
</file>